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showObjects="placeholder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ga\107\"/>
    </mc:Choice>
  </mc:AlternateContent>
  <xr:revisionPtr revIDLastSave="0" documentId="13_ncr:1_{FA748525-9ECC-42A6-BC50-741147EC8F98}" xr6:coauthVersionLast="47" xr6:coauthVersionMax="47" xr10:uidLastSave="{00000000-0000-0000-0000-000000000000}"/>
  <bookViews>
    <workbookView xWindow="-110" yWindow="-110" windowWidth="19420" windowHeight="10420" tabRatio="591" activeTab="1" xr2:uid="{00000000-000D-0000-FFFF-FFFF00000000}"/>
  </bookViews>
  <sheets>
    <sheet name="Cân đối" sheetId="17" r:id="rId1"/>
    <sheet name="Thu NSNN" sheetId="1" r:id="rId2"/>
    <sheet name="Chi NSNN" sheetId="21" r:id="rId3"/>
    <sheet name="Thu sac thue " sheetId="19" r:id="rId4"/>
  </sheets>
  <definedNames>
    <definedName name="_xlnm.Print_Area" localSheetId="0">'Cân đối'!$A$1:$E$22</definedName>
    <definedName name="_xlnm.Print_Area" localSheetId="2">'Chi NSNN'!$A$1:$E$17</definedName>
    <definedName name="_xlnm.Print_Area" localSheetId="1">'Thu NSNN'!$A$1:$E$28</definedName>
    <definedName name="_xlnm.Print_Area" localSheetId="3">'Thu sac thue '!$A$5:$O$30</definedName>
    <definedName name="_xlnm.Print_Titles" localSheetId="0">'Cân đối'!$A:$C</definedName>
    <definedName name="_xlnm.Print_Titles" localSheetId="2">'Chi NSNN'!$A:$C</definedName>
    <definedName name="_xlnm.Print_Titles" localSheetId="1">'Thu NSNN'!$A:$C</definedName>
    <definedName name="_xlnm.Print_Titles" localSheetId="3">'Thu sac thue '!$A:$C,'Thu sac thue '!$6:$10</definedName>
  </definedNames>
  <calcPr calcId="191029"/>
</workbook>
</file>

<file path=xl/calcChain.xml><?xml version="1.0" encoding="utf-8"?>
<calcChain xmlns="http://schemas.openxmlformats.org/spreadsheetml/2006/main">
  <c r="A13" i="19" l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</calcChain>
</file>

<file path=xl/sharedStrings.xml><?xml version="1.0" encoding="utf-8"?>
<sst xmlns="http://schemas.openxmlformats.org/spreadsheetml/2006/main" count="211" uniqueCount="140">
  <si>
    <t>Items</t>
  </si>
  <si>
    <t>I</t>
  </si>
  <si>
    <t>II</t>
  </si>
  <si>
    <t>III</t>
  </si>
  <si>
    <t>Taxes</t>
  </si>
  <si>
    <t>Land and housing tax</t>
  </si>
  <si>
    <t>Natural resouces tax</t>
  </si>
  <si>
    <t>Fees, charges and non-tax</t>
  </si>
  <si>
    <t>Fees and charges</t>
  </si>
  <si>
    <t>Grants</t>
  </si>
  <si>
    <t>Interest payment</t>
  </si>
  <si>
    <t>A</t>
  </si>
  <si>
    <t>B</t>
  </si>
  <si>
    <t>STT</t>
  </si>
  <si>
    <t>TT</t>
  </si>
  <si>
    <t>Corporate income tax</t>
  </si>
  <si>
    <t>Value added tax</t>
  </si>
  <si>
    <t>Stt</t>
  </si>
  <si>
    <t>C</t>
  </si>
  <si>
    <t>D</t>
  </si>
  <si>
    <t>(Total)</t>
  </si>
  <si>
    <t>(SOEs)</t>
  </si>
  <si>
    <t>(Oil)</t>
  </si>
  <si>
    <t>Sector)</t>
  </si>
  <si>
    <t>Revenue from sale of State - owned houses</t>
  </si>
  <si>
    <t>Chỉ tiêu</t>
  </si>
  <si>
    <t>Thu viện trợ</t>
  </si>
  <si>
    <t>Chi đầu tư phát triển</t>
  </si>
  <si>
    <t>Chi thường xuyên</t>
  </si>
  <si>
    <t>Dự phòng</t>
  </si>
  <si>
    <t>Thu từ thuế và phí</t>
  </si>
  <si>
    <t>Thu viện trợ không hoàn lại</t>
  </si>
  <si>
    <t>No</t>
  </si>
  <si>
    <t>Thu thuế</t>
  </si>
  <si>
    <t>Thuế thu nhập doanh nghiệp</t>
  </si>
  <si>
    <t>Thuế thu nhập cá nhân</t>
  </si>
  <si>
    <t>Lệ phí trước bạ</t>
  </si>
  <si>
    <t>Thuế tài nguyên</t>
  </si>
  <si>
    <t>Thuế sử dụng đất nông nghiệp</t>
  </si>
  <si>
    <t>Thu phí, lệ phí và thu ngoài thuế</t>
  </si>
  <si>
    <t>Viện trợ không hoàn lại</t>
  </si>
  <si>
    <t>Chi trả nợ lãi</t>
  </si>
  <si>
    <t>Chi cải cách tiền lương</t>
  </si>
  <si>
    <t>Thuế GTGT hàng sản xuất trong nước</t>
  </si>
  <si>
    <t xml:space="preserve">Thu phí và lệ phí </t>
  </si>
  <si>
    <t>Thu tiền sử dụng đất</t>
  </si>
  <si>
    <t>Tổng số</t>
  </si>
  <si>
    <t>Tr.đó: Dầu thô</t>
  </si>
  <si>
    <t>Taxes and Fees</t>
  </si>
  <si>
    <t>GDP</t>
  </si>
  <si>
    <t>Chi trả nợ gốc</t>
  </si>
  <si>
    <t>Fees and charges (include gasoline fee)</t>
  </si>
  <si>
    <t>Bội chi so với GDP (%)</t>
  </si>
  <si>
    <t>Trong đó (Of which)</t>
  </si>
  <si>
    <t>Dự toán</t>
  </si>
  <si>
    <t>Khu vực</t>
  </si>
  <si>
    <t>khác</t>
  </si>
  <si>
    <r>
      <t xml:space="preserve">CÂN ĐỐI THU </t>
    </r>
    <r>
      <rPr>
        <sz val="14"/>
        <rFont val="Times New Roman"/>
        <family val="1"/>
      </rPr>
      <t>-</t>
    </r>
    <r>
      <rPr>
        <b/>
        <sz val="14"/>
        <rFont val="Times New Roman"/>
        <family val="1"/>
      </rPr>
      <t xml:space="preserve"> CHI NGÂN SÁCH NHÀ NƯỚC</t>
    </r>
  </si>
  <si>
    <t xml:space="preserve">Thu về vốn </t>
  </si>
  <si>
    <t>Capital revenues</t>
  </si>
  <si>
    <t>Current expenditures</t>
  </si>
  <si>
    <t>Agricultural land - use tax</t>
  </si>
  <si>
    <t>(Others)</t>
  </si>
  <si>
    <t>Salary reform expenditures</t>
  </si>
  <si>
    <t>Trong đó:</t>
  </si>
  <si>
    <t>Thuế bảo vệ môi trường</t>
  </si>
  <si>
    <t>Thu thường xuyên</t>
  </si>
  <si>
    <t>Thu NSNN và viện trợ</t>
  </si>
  <si>
    <t>State budget revenues and grants</t>
  </si>
  <si>
    <t>State budget revenues and grants (I+II+III)</t>
  </si>
  <si>
    <t>Current revenues</t>
  </si>
  <si>
    <t>Thu ngân sách nhà nước và viện trợ (I+II+III)</t>
  </si>
  <si>
    <t>I.1</t>
  </si>
  <si>
    <t>I.2</t>
  </si>
  <si>
    <t>THU NSNN VÀ VIỆN TRỢ</t>
  </si>
  <si>
    <t>STATE BUDGET REVENUES AND GRANTS</t>
  </si>
  <si>
    <t xml:space="preserve">Tổng chi NSNN </t>
  </si>
  <si>
    <t>THU NGÂN SÁCH NHÀ NƯỚC</t>
  </si>
  <si>
    <t xml:space="preserve">STATE BUDGET REVENUES </t>
  </si>
  <si>
    <t>Thuế GTGT hàng NK (tính cân đối)</t>
  </si>
  <si>
    <t>Thuế XK, NK, TTĐB và BVMT hàng NK</t>
  </si>
  <si>
    <t>Thuế sử dụng đất phi nông nghiệp</t>
  </si>
  <si>
    <t>Thu phí, lệ phí</t>
  </si>
  <si>
    <t>Registration tax</t>
  </si>
  <si>
    <t>Capital revenues (revenues from sale of State - owned houses, land user right assignment)</t>
  </si>
  <si>
    <t>Revenue from land user right assignment</t>
  </si>
  <si>
    <t>Miscellaneous revenues</t>
  </si>
  <si>
    <t>Contingencies</t>
  </si>
  <si>
    <t>Imp - Exp. tax, excise tax and  environmental protection tax on Imports</t>
  </si>
  <si>
    <t>Land rents</t>
  </si>
  <si>
    <t>Personal income tax</t>
  </si>
  <si>
    <t>Value added tax on domestic goods and services</t>
  </si>
  <si>
    <t>Environmental protection tax</t>
  </si>
  <si>
    <t>Value added tax on imports (after VAT refund)</t>
  </si>
  <si>
    <t>(Non-state</t>
  </si>
  <si>
    <t>Doanh nghiệp nhà nước</t>
  </si>
  <si>
    <t>Doanh nghiệp có vốn đầu tư nước ngoài (Foreign Invested Enterprises)</t>
  </si>
  <si>
    <t>Khu vực ngoài quốc doanh</t>
  </si>
  <si>
    <t>Education and training expenditures</t>
  </si>
  <si>
    <t>Science technology expenditures</t>
  </si>
  <si>
    <t>Investment and development expenditures</t>
  </si>
  <si>
    <t>Total state budget expenditures</t>
  </si>
  <si>
    <t>Agricultural land-use tax</t>
  </si>
  <si>
    <t>Imp - Exp. tax, excise tax and environmental protection tax on Imports</t>
  </si>
  <si>
    <t>Principal repayment</t>
  </si>
  <si>
    <t xml:space="preserve">Thuế giá trị gia tăng </t>
  </si>
  <si>
    <t>Ghi chú: Lấy biểu thu theo TABMIS (C.Hằng - Phòng Quản lý) tham khảo. Lưu ý: Thu từ thu nhập sau thuế (phần thu từ kinh tế quốc doanh) + thu nhập từ vốn góp của NN được tính vào thu khác của DNNN; Lợi nhuận sau thuế được chia của Chính phủ VN + dầu lãi được chia của CP VN (trong phần thu về dầu thô) được tính vào thuế TNDN (fan dau tho)</t>
  </si>
  <si>
    <t>Các khoản thu khác</t>
  </si>
  <si>
    <t>GOVERNMENT BUDGET BALANCE</t>
  </si>
  <si>
    <t>Thu về vốn (thu bán nhà ở, thu tiền sử dụng đất)</t>
  </si>
  <si>
    <t>Revenue from Loterry</t>
  </si>
  <si>
    <t>Thu từ hoạt động xổ số kiến thiết</t>
  </si>
  <si>
    <t>Tổng chi ngân sách nhà nước</t>
  </si>
  <si>
    <t xml:space="preserve">Total state expenditures </t>
  </si>
  <si>
    <t>Thu tiền thuê đất, thuê mặt nước</t>
  </si>
  <si>
    <t xml:space="preserve">Thu tiền cho thuê và bán nhà thuộc sở hữu nhà nước </t>
  </si>
  <si>
    <t xml:space="preserve">Thu khác </t>
  </si>
  <si>
    <t>Thuế xuất khẩu, nhập khẩu, TTĐB và BVMT hàng nhập khẩu</t>
  </si>
  <si>
    <t>Thuế tiêu thụ đặc biệt</t>
  </si>
  <si>
    <t>Excise tax</t>
  </si>
  <si>
    <t>9 tháng</t>
  </si>
  <si>
    <t>CHI NGÂN SÁCH NHÀ NƯỚC</t>
  </si>
  <si>
    <t>Chi hoạt động thường xuyên</t>
  </si>
  <si>
    <t>- Chi giáo dục - đào tạo, dạy nghề</t>
  </si>
  <si>
    <t>- Chi khoa học công nghệ</t>
  </si>
  <si>
    <t>STATE BUDGET EXPENDITURES</t>
  </si>
  <si>
    <t>Of which:</t>
  </si>
  <si>
    <t>Dự toán năm 2021 (Plan 2021)</t>
  </si>
  <si>
    <t>Of which: SOE equitization proceeds</t>
  </si>
  <si>
    <t>9 tháng đầu năm 2021 (9 months 2021)</t>
  </si>
  <si>
    <t>Bội chi ngân sách (*)</t>
  </si>
  <si>
    <t xml:space="preserve">Budget deficit </t>
  </si>
  <si>
    <t>Budget deficit/GDP (%)</t>
  </si>
  <si>
    <t>(Plan 2021)</t>
  </si>
  <si>
    <t>(9 months. 2021)</t>
  </si>
  <si>
    <t>Ghi chú: (*) Cân đối NSNN 9 tháng vẫn đảm bảo (thặng dư 46.930 tỷ đồng)</t>
  </si>
  <si>
    <t>Trong đó: Thu tiền bán bớt phần vốn Nhà nước tại một số doanh nghiệp</t>
  </si>
  <si>
    <r>
      <rPr>
        <i/>
        <sz val="12"/>
        <rFont val="Times New Roman"/>
        <family val="1"/>
      </rPr>
      <t>Đơn vị: Tỷ đồng</t>
    </r>
    <r>
      <rPr>
        <sz val="12"/>
        <rFont val="Times New Roman"/>
        <family val="1"/>
      </rPr>
      <t xml:space="preserve">
 </t>
    </r>
  </si>
  <si>
    <t xml:space="preserve">
 </t>
  </si>
  <si>
    <t>Đơn vị: Tỷ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</si>
</sst>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#"/>
  </numFmts>
  <fonts count="34">
    <font>
      <sz val="12"/>
      <name val="VNTime"/>
    </font>
    <font>
      <sz val="12"/>
      <name val="VNTime"/>
    </font>
    <font>
      <sz val="8"/>
      <name val="VnTime"/>
    </font>
    <font>
      <b/>
      <sz val="14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i/>
      <sz val="8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u/>
      <sz val="11"/>
      <name val="Times New Roman"/>
      <family val="1"/>
    </font>
    <font>
      <b/>
      <sz val="12"/>
      <name val="Times New Roman"/>
      <family val="1"/>
    </font>
    <font>
      <u/>
      <sz val="9"/>
      <name val="Times New Roman"/>
      <family val="1"/>
    </font>
    <font>
      <i/>
      <sz val="11"/>
      <name val="Times New Roman"/>
      <family val="1"/>
    </font>
    <font>
      <sz val="10.5"/>
      <name val="Times New Roman"/>
      <family val="1"/>
    </font>
    <font>
      <sz val="11"/>
      <name val="Times New Roman"/>
      <family val="1"/>
      <charset val="163"/>
    </font>
    <font>
      <sz val="10"/>
      <name val="Arial"/>
      <family val="2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0"/>
      <name val="Times New Roman"/>
      <family val="1"/>
    </font>
    <font>
      <sz val="9"/>
      <color rgb="FFFF0000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</font>
    <font>
      <i/>
      <sz val="12"/>
      <name val="Times New Roman"/>
      <family val="1"/>
    </font>
    <font>
      <i/>
      <sz val="9"/>
      <color rgb="FFFF0000"/>
      <name val="Times New Roman"/>
      <family val="1"/>
    </font>
    <font>
      <i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3" fillId="0" borderId="0"/>
    <xf numFmtId="9" fontId="1" fillId="0" borderId="0" applyFont="0" applyFill="0" applyBorder="0" applyAlignment="0" applyProtection="0"/>
  </cellStyleXfs>
  <cellXfs count="152">
    <xf numFmtId="0" fontId="0" fillId="0" borderId="0" xfId="0"/>
    <xf numFmtId="165" fontId="6" fillId="0" borderId="0" xfId="0" applyNumberFormat="1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 applyProtection="1">
      <alignment horizontal="center" vertical="center"/>
    </xf>
    <xf numFmtId="165" fontId="14" fillId="0" borderId="2" xfId="0" applyNumberFormat="1" applyFont="1" applyFill="1" applyBorder="1" applyAlignment="1" applyProtection="1">
      <alignment horizontal="center" vertical="center"/>
    </xf>
    <xf numFmtId="165" fontId="7" fillId="0" borderId="3" xfId="0" applyNumberFormat="1" applyFont="1" applyFill="1" applyBorder="1" applyAlignment="1" applyProtection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/>
    </xf>
    <xf numFmtId="165" fontId="6" fillId="0" borderId="3" xfId="0" applyNumberFormat="1" applyFont="1" applyFill="1" applyBorder="1" applyAlignment="1" applyProtection="1">
      <alignment horizontal="center" vertical="center"/>
    </xf>
    <xf numFmtId="165" fontId="6" fillId="0" borderId="4" xfId="0" applyNumberFormat="1" applyFont="1" applyFill="1" applyBorder="1" applyAlignment="1" applyProtection="1">
      <alignment horizontal="center" vertical="center"/>
    </xf>
    <xf numFmtId="165" fontId="6" fillId="0" borderId="3" xfId="0" applyNumberFormat="1" applyFont="1" applyFill="1" applyBorder="1" applyAlignment="1" applyProtection="1">
      <alignment horizontal="center" vertical="center" wrapText="1"/>
    </xf>
    <xf numFmtId="165" fontId="6" fillId="0" borderId="5" xfId="0" applyNumberFormat="1" applyFont="1" applyFill="1" applyBorder="1" applyAlignment="1" applyProtection="1">
      <alignment horizontal="center" vertical="center"/>
    </xf>
    <xf numFmtId="165" fontId="6" fillId="0" borderId="3" xfId="0" applyNumberFormat="1" applyFont="1" applyFill="1" applyBorder="1" applyAlignment="1" applyProtection="1">
      <alignment horizontal="left" vertical="center"/>
    </xf>
    <xf numFmtId="165" fontId="6" fillId="0" borderId="3" xfId="0" applyNumberFormat="1" applyFont="1" applyFill="1" applyBorder="1" applyAlignment="1">
      <alignment vertical="center"/>
    </xf>
    <xf numFmtId="165" fontId="6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13" fillId="0" borderId="0" xfId="0" applyNumberFormat="1" applyFont="1" applyFill="1" applyAlignment="1">
      <alignment vertical="center"/>
    </xf>
    <xf numFmtId="165" fontId="12" fillId="0" borderId="0" xfId="0" applyNumberFormat="1" applyFont="1" applyFill="1" applyAlignment="1">
      <alignment vertical="center"/>
    </xf>
    <xf numFmtId="165" fontId="12" fillId="0" borderId="0" xfId="0" applyNumberFormat="1" applyFont="1" applyFill="1" applyBorder="1" applyAlignment="1">
      <alignment vertical="center"/>
    </xf>
    <xf numFmtId="165" fontId="12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 applyAlignment="1">
      <alignment vertical="center"/>
    </xf>
    <xf numFmtId="165" fontId="9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right" vertical="center"/>
    </xf>
    <xf numFmtId="165" fontId="10" fillId="0" borderId="3" xfId="0" applyNumberFormat="1" applyFont="1" applyFill="1" applyBorder="1" applyAlignment="1">
      <alignment vertical="center"/>
    </xf>
    <xf numFmtId="165" fontId="11" fillId="0" borderId="3" xfId="0" applyNumberFormat="1" applyFont="1" applyFill="1" applyBorder="1" applyAlignment="1">
      <alignment horizontal="center" vertical="center"/>
    </xf>
    <xf numFmtId="165" fontId="11" fillId="0" borderId="3" xfId="0" applyNumberFormat="1" applyFont="1" applyFill="1" applyBorder="1" applyAlignment="1">
      <alignment vertical="center"/>
    </xf>
    <xf numFmtId="165" fontId="9" fillId="0" borderId="3" xfId="0" applyNumberFormat="1" applyFont="1" applyFill="1" applyBorder="1" applyAlignment="1">
      <alignment vertical="center"/>
    </xf>
    <xf numFmtId="165" fontId="9" fillId="0" borderId="3" xfId="0" applyNumberFormat="1" applyFont="1" applyFill="1" applyBorder="1" applyAlignment="1">
      <alignment horizontal="right" vertical="center"/>
    </xf>
    <xf numFmtId="165" fontId="11" fillId="0" borderId="3" xfId="0" applyNumberFormat="1" applyFont="1" applyFill="1" applyBorder="1" applyAlignment="1">
      <alignment vertical="center" wrapText="1"/>
    </xf>
    <xf numFmtId="165" fontId="10" fillId="0" borderId="3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Alignment="1">
      <alignment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Alignment="1">
      <alignment horizontal="right" vertical="center"/>
    </xf>
    <xf numFmtId="165" fontId="12" fillId="0" borderId="0" xfId="0" applyNumberFormat="1" applyFont="1" applyFill="1" applyAlignment="1">
      <alignment vertical="center" wrapText="1"/>
    </xf>
    <xf numFmtId="165" fontId="18" fillId="0" borderId="0" xfId="0" applyNumberFormat="1" applyFont="1" applyFill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165" fontId="6" fillId="0" borderId="3" xfId="0" quotePrefix="1" applyNumberFormat="1" applyFont="1" applyFill="1" applyBorder="1" applyAlignment="1" applyProtection="1">
      <alignment horizontal="center" vertical="center"/>
    </xf>
    <xf numFmtId="165" fontId="6" fillId="0" borderId="3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5" fontId="6" fillId="0" borderId="7" xfId="0" applyNumberFormat="1" applyFont="1" applyFill="1" applyBorder="1" applyAlignment="1">
      <alignment horizontal="center" vertical="center"/>
    </xf>
    <xf numFmtId="165" fontId="6" fillId="0" borderId="4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165" fontId="6" fillId="0" borderId="8" xfId="0" applyNumberFormat="1" applyFont="1" applyFill="1" applyBorder="1" applyAlignment="1" applyProtection="1">
      <alignment horizontal="center" vertical="center"/>
    </xf>
    <xf numFmtId="165" fontId="9" fillId="0" borderId="0" xfId="0" applyNumberFormat="1" applyFont="1" applyFill="1" applyBorder="1" applyAlignment="1">
      <alignment vertical="center"/>
    </xf>
    <xf numFmtId="165" fontId="9" fillId="0" borderId="3" xfId="0" applyNumberFormat="1" applyFont="1" applyFill="1" applyBorder="1" applyAlignment="1">
      <alignment horizontal="left" vertical="center"/>
    </xf>
    <xf numFmtId="165" fontId="9" fillId="0" borderId="3" xfId="0" quotePrefix="1" applyNumberFormat="1" applyFont="1" applyFill="1" applyBorder="1" applyAlignment="1">
      <alignment horizontal="center" vertical="center"/>
    </xf>
    <xf numFmtId="165" fontId="18" fillId="0" borderId="0" xfId="0" quotePrefix="1" applyNumberFormat="1" applyFont="1" applyFill="1" applyAlignment="1">
      <alignment vertical="center"/>
    </xf>
    <xf numFmtId="165" fontId="12" fillId="0" borderId="0" xfId="0" quotePrefix="1" applyNumberFormat="1" applyFont="1" applyFill="1" applyAlignment="1">
      <alignment horizontal="center" vertical="center"/>
    </xf>
    <xf numFmtId="165" fontId="17" fillId="0" borderId="0" xfId="0" applyNumberFormat="1" applyFont="1" applyFill="1" applyAlignment="1">
      <alignment vertical="center"/>
    </xf>
    <xf numFmtId="165" fontId="10" fillId="0" borderId="3" xfId="0" applyNumberFormat="1" applyFont="1" applyFill="1" applyBorder="1" applyAlignment="1">
      <alignment vertical="center" wrapText="1"/>
    </xf>
    <xf numFmtId="0" fontId="5" fillId="0" borderId="0" xfId="0" applyNumberFormat="1" applyFont="1" applyFill="1" applyAlignment="1">
      <alignment vertical="center"/>
    </xf>
    <xf numFmtId="165" fontId="10" fillId="0" borderId="0" xfId="0" applyNumberFormat="1" applyFont="1" applyFill="1" applyBorder="1" applyAlignment="1">
      <alignment vertical="center"/>
    </xf>
    <xf numFmtId="165" fontId="10" fillId="0" borderId="0" xfId="0" applyNumberFormat="1" applyFont="1" applyFill="1" applyAlignment="1">
      <alignment vertical="center"/>
    </xf>
    <xf numFmtId="165" fontId="5" fillId="0" borderId="5" xfId="0" applyNumberFormat="1" applyFont="1" applyFill="1" applyBorder="1" applyAlignment="1">
      <alignment vertical="center"/>
    </xf>
    <xf numFmtId="165" fontId="21" fillId="0" borderId="0" xfId="0" applyNumberFormat="1" applyFont="1" applyFill="1" applyAlignment="1">
      <alignment vertical="center"/>
    </xf>
    <xf numFmtId="165" fontId="21" fillId="0" borderId="9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165" fontId="9" fillId="0" borderId="3" xfId="0" quotePrefix="1" applyNumberFormat="1" applyFont="1" applyFill="1" applyBorder="1" applyAlignment="1">
      <alignment horizontal="left" vertical="center"/>
    </xf>
    <xf numFmtId="165" fontId="6" fillId="0" borderId="5" xfId="0" quotePrefix="1" applyNumberFormat="1" applyFont="1" applyFill="1" applyBorder="1" applyAlignment="1" applyProtection="1">
      <alignment horizontal="center" vertical="center"/>
    </xf>
    <xf numFmtId="165" fontId="6" fillId="0" borderId="3" xfId="0" quotePrefix="1" applyNumberFormat="1" applyFont="1" applyFill="1" applyBorder="1" applyAlignment="1">
      <alignment horizontal="left" vertical="center"/>
    </xf>
    <xf numFmtId="165" fontId="10" fillId="0" borderId="3" xfId="0" quotePrefix="1" applyNumberFormat="1" applyFont="1" applyFill="1" applyBorder="1" applyAlignment="1">
      <alignment horizontal="left" vertical="center"/>
    </xf>
    <xf numFmtId="3" fontId="10" fillId="0" borderId="3" xfId="0" applyNumberFormat="1" applyFont="1" applyFill="1" applyBorder="1" applyAlignment="1">
      <alignment vertical="center"/>
    </xf>
    <xf numFmtId="165" fontId="6" fillId="0" borderId="3" xfId="0" applyNumberFormat="1" applyFont="1" applyFill="1" applyBorder="1" applyAlignment="1">
      <alignment horizontal="left" vertical="center"/>
    </xf>
    <xf numFmtId="165" fontId="7" fillId="0" borderId="0" xfId="0" applyNumberFormat="1" applyFont="1" applyFill="1" applyAlignment="1">
      <alignment vertical="center"/>
    </xf>
    <xf numFmtId="165" fontId="9" fillId="0" borderId="3" xfId="0" applyNumberFormat="1" applyFont="1" applyFill="1" applyBorder="1" applyAlignment="1">
      <alignment vertical="center" wrapText="1"/>
    </xf>
    <xf numFmtId="0" fontId="5" fillId="0" borderId="9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horizontal="right" vertical="center"/>
    </xf>
    <xf numFmtId="165" fontId="9" fillId="0" borderId="0" xfId="0" applyNumberFormat="1" applyFont="1" applyFill="1" applyBorder="1" applyAlignment="1">
      <alignment horizontal="left" vertical="center"/>
    </xf>
    <xf numFmtId="165" fontId="6" fillId="0" borderId="3" xfId="0" applyNumberFormat="1" applyFont="1" applyFill="1" applyBorder="1" applyAlignment="1">
      <alignment vertical="center" wrapText="1"/>
    </xf>
    <xf numFmtId="165" fontId="13" fillId="0" borderId="0" xfId="0" applyNumberFormat="1" applyFont="1" applyFill="1" applyAlignment="1">
      <alignment vertical="center" wrapText="1"/>
    </xf>
    <xf numFmtId="165" fontId="3" fillId="0" borderId="0" xfId="0" applyNumberFormat="1" applyFont="1" applyFill="1" applyAlignment="1">
      <alignment vertical="center" wrapText="1"/>
    </xf>
    <xf numFmtId="165" fontId="21" fillId="0" borderId="9" xfId="0" applyNumberFormat="1" applyFont="1" applyFill="1" applyBorder="1" applyAlignment="1">
      <alignment horizontal="center" vertical="center" wrapText="1"/>
    </xf>
    <xf numFmtId="165" fontId="9" fillId="0" borderId="3" xfId="0" quotePrefix="1" applyNumberFormat="1" applyFont="1" applyFill="1" applyBorder="1" applyAlignment="1">
      <alignment horizontal="left" vertical="center" wrapText="1"/>
    </xf>
    <xf numFmtId="165" fontId="4" fillId="0" borderId="0" xfId="0" applyNumberFormat="1" applyFont="1" applyFill="1" applyBorder="1" applyAlignment="1">
      <alignment horizontal="right" vertical="center"/>
    </xf>
    <xf numFmtId="165" fontId="19" fillId="0" borderId="0" xfId="0" applyNumberFormat="1" applyFont="1" applyFill="1" applyBorder="1" applyAlignment="1">
      <alignment horizontal="center" vertical="center"/>
    </xf>
    <xf numFmtId="165" fontId="19" fillId="0" borderId="0" xfId="0" applyNumberFormat="1" applyFont="1" applyFill="1" applyBorder="1" applyAlignment="1" applyProtection="1">
      <alignment horizontal="left" vertical="center"/>
    </xf>
    <xf numFmtId="0" fontId="20" fillId="0" borderId="9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Alignment="1">
      <alignment horizontal="left" vertical="center"/>
    </xf>
    <xf numFmtId="165" fontId="6" fillId="0" borderId="10" xfId="0" applyNumberFormat="1" applyFont="1" applyFill="1" applyBorder="1" applyAlignment="1" applyProtection="1">
      <alignment horizontal="center" vertical="center" wrapText="1"/>
    </xf>
    <xf numFmtId="3" fontId="10" fillId="0" borderId="3" xfId="0" applyNumberFormat="1" applyFont="1" applyFill="1" applyBorder="1" applyAlignment="1">
      <alignment horizontal="left" vertical="center"/>
    </xf>
    <xf numFmtId="3" fontId="10" fillId="0" borderId="3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Alignment="1">
      <alignment vertical="center"/>
    </xf>
    <xf numFmtId="165" fontId="12" fillId="0" borderId="5" xfId="0" applyNumberFormat="1" applyFont="1" applyFill="1" applyBorder="1" applyAlignment="1">
      <alignment horizontal="center" vertical="center"/>
    </xf>
    <xf numFmtId="165" fontId="12" fillId="0" borderId="5" xfId="0" applyNumberFormat="1" applyFont="1" applyFill="1" applyBorder="1" applyAlignment="1">
      <alignment vertical="center"/>
    </xf>
    <xf numFmtId="165" fontId="9" fillId="0" borderId="5" xfId="0" applyNumberFormat="1" applyFont="1" applyFill="1" applyBorder="1" applyAlignment="1">
      <alignment vertical="center"/>
    </xf>
    <xf numFmtId="0" fontId="9" fillId="0" borderId="5" xfId="0" applyNumberFormat="1" applyFont="1" applyFill="1" applyBorder="1" applyAlignment="1">
      <alignment vertical="center"/>
    </xf>
    <xf numFmtId="10" fontId="20" fillId="0" borderId="3" xfId="2" applyNumberFormat="1" applyFont="1" applyFill="1" applyBorder="1" applyAlignment="1">
      <alignment horizontal="right" vertical="center"/>
    </xf>
    <xf numFmtId="165" fontId="10" fillId="0" borderId="5" xfId="0" applyNumberFormat="1" applyFont="1" applyFill="1" applyBorder="1" applyAlignment="1">
      <alignment horizontal="center" vertical="center"/>
    </xf>
    <xf numFmtId="165" fontId="22" fillId="0" borderId="9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vertical="center" wrapText="1"/>
    </xf>
    <xf numFmtId="165" fontId="10" fillId="0" borderId="11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vertical="center"/>
    </xf>
    <xf numFmtId="3" fontId="26" fillId="0" borderId="3" xfId="0" applyNumberFormat="1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vertical="center" wrapText="1"/>
    </xf>
    <xf numFmtId="165" fontId="18" fillId="0" borderId="5" xfId="0" applyNumberFormat="1" applyFont="1" applyFill="1" applyBorder="1" applyAlignment="1">
      <alignment horizontal="center" vertical="center"/>
    </xf>
    <xf numFmtId="165" fontId="18" fillId="0" borderId="5" xfId="0" applyNumberFormat="1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6" fillId="0" borderId="11" xfId="0" applyNumberFormat="1" applyFont="1" applyFill="1" applyBorder="1" applyAlignment="1">
      <alignment horizontal="center" vertical="center"/>
    </xf>
    <xf numFmtId="165" fontId="19" fillId="0" borderId="5" xfId="0" applyNumberFormat="1" applyFont="1" applyFill="1" applyBorder="1" applyAlignment="1">
      <alignment horizontal="center" vertical="center"/>
    </xf>
    <xf numFmtId="165" fontId="19" fillId="0" borderId="5" xfId="0" applyNumberFormat="1" applyFont="1" applyFill="1" applyBorder="1" applyAlignment="1" applyProtection="1">
      <alignment horizontal="left" vertical="center"/>
    </xf>
    <xf numFmtId="165" fontId="7" fillId="0" borderId="3" xfId="0" applyNumberFormat="1" applyFont="1" applyFill="1" applyBorder="1" applyAlignment="1" applyProtection="1">
      <alignment horizontal="left" vertical="center"/>
    </xf>
    <xf numFmtId="165" fontId="7" fillId="0" borderId="3" xfId="0" applyNumberFormat="1" applyFont="1" applyFill="1" applyBorder="1" applyAlignment="1">
      <alignment vertical="center"/>
    </xf>
    <xf numFmtId="165" fontId="7" fillId="0" borderId="11" xfId="0" applyNumberFormat="1" applyFont="1" applyFill="1" applyBorder="1" applyAlignment="1" applyProtection="1">
      <alignment vertical="center"/>
    </xf>
    <xf numFmtId="165" fontId="18" fillId="0" borderId="0" xfId="0" applyNumberFormat="1" applyFont="1" applyFill="1" applyBorder="1" applyAlignment="1">
      <alignment horizontal="center" vertical="center"/>
    </xf>
    <xf numFmtId="165" fontId="18" fillId="0" borderId="0" xfId="0" applyNumberFormat="1" applyFont="1" applyFill="1" applyBorder="1" applyAlignment="1">
      <alignment vertical="center"/>
    </xf>
    <xf numFmtId="165" fontId="22" fillId="0" borderId="3" xfId="0" applyNumberFormat="1" applyFont="1" applyFill="1" applyBorder="1" applyAlignment="1">
      <alignment vertical="center"/>
    </xf>
    <xf numFmtId="165" fontId="11" fillId="0" borderId="3" xfId="0" applyNumberFormat="1" applyFont="1" applyFill="1" applyBorder="1" applyAlignment="1">
      <alignment horizontal="right" vertical="center"/>
    </xf>
    <xf numFmtId="165" fontId="22" fillId="0" borderId="3" xfId="0" applyNumberFormat="1" applyFont="1" applyFill="1" applyBorder="1" applyAlignment="1">
      <alignment horizontal="center" vertical="center"/>
    </xf>
    <xf numFmtId="165" fontId="22" fillId="0" borderId="3" xfId="0" applyNumberFormat="1" applyFont="1" applyFill="1" applyBorder="1" applyAlignment="1">
      <alignment horizontal="right" vertical="center"/>
    </xf>
    <xf numFmtId="165" fontId="9" fillId="0" borderId="3" xfId="0" quotePrefix="1" applyNumberFormat="1" applyFont="1" applyFill="1" applyBorder="1" applyAlignment="1">
      <alignment vertical="center"/>
    </xf>
    <xf numFmtId="165" fontId="10" fillId="0" borderId="5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vertical="center"/>
    </xf>
    <xf numFmtId="165" fontId="6" fillId="2" borderId="3" xfId="0" applyNumberFormat="1" applyFont="1" applyFill="1" applyBorder="1" applyAlignment="1" applyProtection="1">
      <alignment vertical="center"/>
    </xf>
    <xf numFmtId="165" fontId="6" fillId="2" borderId="5" xfId="0" applyNumberFormat="1" applyFont="1" applyFill="1" applyBorder="1" applyAlignment="1">
      <alignment vertical="center"/>
    </xf>
    <xf numFmtId="165" fontId="12" fillId="2" borderId="0" xfId="0" applyNumberFormat="1" applyFont="1" applyFill="1" applyAlignment="1">
      <alignment vertical="center"/>
    </xf>
    <xf numFmtId="165" fontId="7" fillId="2" borderId="11" xfId="0" applyNumberFormat="1" applyFont="1" applyFill="1" applyBorder="1" applyAlignment="1" applyProtection="1">
      <alignment vertical="center"/>
    </xf>
    <xf numFmtId="165" fontId="25" fillId="2" borderId="3" xfId="0" applyNumberFormat="1" applyFont="1" applyFill="1" applyBorder="1" applyAlignment="1">
      <alignment vertical="center"/>
    </xf>
    <xf numFmtId="165" fontId="28" fillId="0" borderId="3" xfId="0" applyNumberFormat="1" applyFont="1" applyFill="1" applyBorder="1" applyAlignment="1">
      <alignment horizontal="center" vertical="center"/>
    </xf>
    <xf numFmtId="165" fontId="28" fillId="0" borderId="3" xfId="0" applyNumberFormat="1" applyFont="1" applyFill="1" applyBorder="1" applyAlignment="1">
      <alignment vertical="center"/>
    </xf>
    <xf numFmtId="165" fontId="24" fillId="0" borderId="3" xfId="0" applyNumberFormat="1" applyFont="1" applyFill="1" applyBorder="1" applyAlignment="1">
      <alignment horizontal="center" vertical="center"/>
    </xf>
    <xf numFmtId="165" fontId="24" fillId="0" borderId="3" xfId="0" applyNumberFormat="1" applyFont="1" applyFill="1" applyBorder="1" applyAlignment="1">
      <alignment vertical="center"/>
    </xf>
    <xf numFmtId="165" fontId="28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vertical="center" wrapText="1"/>
    </xf>
    <xf numFmtId="165" fontId="24" fillId="0" borderId="3" xfId="0" applyNumberFormat="1" applyFont="1" applyFill="1" applyBorder="1" applyAlignment="1">
      <alignment vertical="center" wrapText="1"/>
    </xf>
    <xf numFmtId="165" fontId="29" fillId="0" borderId="3" xfId="0" applyNumberFormat="1" applyFont="1" applyFill="1" applyBorder="1" applyAlignment="1">
      <alignment vertical="center" wrapText="1"/>
    </xf>
    <xf numFmtId="165" fontId="24" fillId="0" borderId="3" xfId="0" quotePrefix="1" applyNumberFormat="1" applyFont="1" applyFill="1" applyBorder="1" applyAlignment="1">
      <alignment horizontal="left" vertical="center"/>
    </xf>
    <xf numFmtId="165" fontId="30" fillId="0" borderId="3" xfId="0" applyNumberFormat="1" applyFont="1" applyFill="1" applyBorder="1" applyAlignment="1">
      <alignment vertical="center"/>
    </xf>
    <xf numFmtId="164" fontId="30" fillId="0" borderId="3" xfId="2" applyNumberFormat="1" applyFont="1" applyFill="1" applyBorder="1" applyAlignment="1">
      <alignment vertical="center"/>
    </xf>
    <xf numFmtId="0" fontId="30" fillId="0" borderId="9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Alignment="1">
      <alignment horizontal="left" vertical="center"/>
    </xf>
    <xf numFmtId="165" fontId="20" fillId="0" borderId="3" xfId="0" applyNumberFormat="1" applyFont="1" applyFill="1" applyBorder="1" applyAlignment="1">
      <alignment horizontal="center" vertical="center"/>
    </xf>
    <xf numFmtId="165" fontId="20" fillId="0" borderId="3" xfId="0" applyNumberFormat="1" applyFont="1" applyFill="1" applyBorder="1" applyAlignment="1">
      <alignment vertical="center" wrapText="1"/>
    </xf>
    <xf numFmtId="165" fontId="20" fillId="0" borderId="3" xfId="0" applyNumberFormat="1" applyFont="1" applyFill="1" applyBorder="1" applyAlignment="1">
      <alignment vertical="center"/>
    </xf>
    <xf numFmtId="165" fontId="20" fillId="0" borderId="0" xfId="0" applyNumberFormat="1" applyFont="1" applyFill="1" applyAlignment="1">
      <alignment vertical="center"/>
    </xf>
    <xf numFmtId="165" fontId="12" fillId="0" borderId="12" xfId="0" applyNumberFormat="1" applyFont="1" applyFill="1" applyBorder="1" applyAlignment="1">
      <alignment horizontal="left" vertical="center" wrapText="1"/>
    </xf>
    <xf numFmtId="165" fontId="12" fillId="0" borderId="0" xfId="0" applyNumberFormat="1" applyFont="1" applyFill="1" applyAlignment="1">
      <alignment horizontal="left" vertical="center" wrapText="1"/>
    </xf>
    <xf numFmtId="165" fontId="9" fillId="0" borderId="0" xfId="0" applyNumberFormat="1" applyFont="1" applyFill="1" applyAlignment="1">
      <alignment horizontal="left" vertical="center"/>
    </xf>
    <xf numFmtId="165" fontId="9" fillId="0" borderId="0" xfId="0" applyNumberFormat="1" applyFont="1" applyFill="1" applyAlignment="1">
      <alignment horizontal="left" vertical="center" wrapText="1"/>
    </xf>
    <xf numFmtId="165" fontId="7" fillId="0" borderId="14" xfId="0" applyNumberFormat="1" applyFont="1" applyFill="1" applyBorder="1" applyAlignment="1">
      <alignment horizontal="center" vertical="center"/>
    </xf>
    <xf numFmtId="165" fontId="7" fillId="0" borderId="12" xfId="0" applyNumberFormat="1" applyFont="1" applyFill="1" applyBorder="1" applyAlignment="1">
      <alignment horizontal="center" vertical="center"/>
    </xf>
    <xf numFmtId="165" fontId="7" fillId="0" borderId="15" xfId="0" applyNumberFormat="1" applyFont="1" applyFill="1" applyBorder="1" applyAlignment="1">
      <alignment horizontal="center" vertical="center"/>
    </xf>
    <xf numFmtId="165" fontId="6" fillId="0" borderId="13" xfId="0" quotePrefix="1" applyNumberFormat="1" applyFont="1" applyFill="1" applyBorder="1" applyAlignment="1" applyProtection="1">
      <alignment horizontal="center" vertical="center" wrapText="1"/>
    </xf>
    <xf numFmtId="165" fontId="6" fillId="0" borderId="16" xfId="0" applyNumberFormat="1" applyFont="1" applyFill="1" applyBorder="1" applyAlignment="1" applyProtection="1">
      <alignment horizontal="center" vertical="center" wrapText="1"/>
    </xf>
    <xf numFmtId="165" fontId="6" fillId="0" borderId="0" xfId="0" applyNumberFormat="1" applyFont="1" applyFill="1" applyAlignment="1">
      <alignment horizontal="left" vertical="center" wrapText="1"/>
    </xf>
    <xf numFmtId="165" fontId="12" fillId="0" borderId="0" xfId="0" applyNumberFormat="1" applyFont="1" applyFill="1" applyAlignment="1">
      <alignment vertical="top" wrapText="1"/>
    </xf>
    <xf numFmtId="165" fontId="27" fillId="0" borderId="0" xfId="0" applyNumberFormat="1" applyFont="1" applyFill="1" applyAlignment="1">
      <alignment vertical="center" wrapText="1"/>
    </xf>
    <xf numFmtId="165" fontId="32" fillId="0" borderId="0" xfId="0" applyNumberFormat="1" applyFont="1" applyFill="1" applyAlignment="1">
      <alignment vertical="center"/>
    </xf>
    <xf numFmtId="165" fontId="33" fillId="0" borderId="0" xfId="0" applyNumberFormat="1" applyFont="1" applyFill="1" applyAlignment="1">
      <alignment vertical="center"/>
    </xf>
  </cellXfs>
  <cellStyles count="3">
    <cellStyle name="Normal" xfId="0" builtinId="0"/>
    <cellStyle name="Normal - Style1 3" xfId="1" xr:uid="{00000000-0005-0000-0000-000001000000}"/>
    <cellStyle name="Percent" xfId="2" builtinId="5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234</xdr:rowOff>
    </xdr:to>
    <xdr:sp macro="" textlink="">
      <xdr:nvSpPr>
        <xdr:cNvPr id="2099" name="Rectangle 5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>
          <a:spLocks noChangeArrowheads="1"/>
        </xdr:cNvSpPr>
      </xdr:nvSpPr>
      <xdr:spPr bwMode="auto">
        <a:xfrm>
          <a:off x="6648450" y="4962525"/>
          <a:ext cx="2857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(1)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22"/>
  <sheetViews>
    <sheetView zoomScaleNormal="100" workbookViewId="0">
      <pane xSplit="3" ySplit="8" topLeftCell="D21" activePane="bottomRight" state="frozen"/>
      <selection pane="topRight" activeCell="D1" sqref="D1"/>
      <selection pane="bottomLeft" activeCell="A9" sqref="A9"/>
      <selection pane="bottomRight" activeCell="A3" sqref="A3"/>
    </sheetView>
  </sheetViews>
  <sheetFormatPr defaultColWidth="8.84375" defaultRowHeight="15.5"/>
  <cols>
    <col min="1" max="1" width="3.69140625" style="17" customWidth="1"/>
    <col min="2" max="2" width="35.23046875" style="17" customWidth="1"/>
    <col min="3" max="3" width="43.4609375" style="17" customWidth="1"/>
    <col min="4" max="5" width="13.07421875" style="17" customWidth="1"/>
    <col min="6" max="16384" width="8.84375" style="17"/>
  </cols>
  <sheetData>
    <row r="1" spans="1:5" ht="19.5" customHeight="1">
      <c r="A1" s="14" t="s">
        <v>57</v>
      </c>
      <c r="B1" s="14"/>
      <c r="C1" s="14"/>
    </row>
    <row r="2" spans="1:5" ht="17.5">
      <c r="A2" s="14" t="s">
        <v>108</v>
      </c>
      <c r="B2" s="14"/>
      <c r="C2" s="14"/>
    </row>
    <row r="3" spans="1:5" s="15" customFormat="1" ht="11.5" customHeight="1">
      <c r="A3" s="80"/>
      <c r="B3" s="80"/>
      <c r="C3" s="80"/>
    </row>
    <row r="4" spans="1:5" ht="16.5" customHeight="1">
      <c r="A4" s="18"/>
      <c r="B4" s="18"/>
      <c r="C4" s="18"/>
      <c r="E4" s="148" t="s">
        <v>137</v>
      </c>
    </row>
    <row r="5" spans="1:5" ht="42" customHeight="1">
      <c r="A5" s="93" t="s">
        <v>17</v>
      </c>
      <c r="B5" s="93" t="s">
        <v>25</v>
      </c>
      <c r="C5" s="93" t="s">
        <v>0</v>
      </c>
      <c r="D5" s="93" t="s">
        <v>54</v>
      </c>
      <c r="E5" s="93" t="s">
        <v>120</v>
      </c>
    </row>
    <row r="6" spans="1:5" ht="36" customHeight="1">
      <c r="A6" s="94"/>
      <c r="B6" s="94"/>
      <c r="C6" s="90"/>
      <c r="D6" s="59">
        <v>2021</v>
      </c>
      <c r="E6" s="59">
        <v>2021</v>
      </c>
    </row>
    <row r="7" spans="1:5" s="30" customFormat="1" ht="15.75" customHeight="1">
      <c r="A7" s="31" t="s">
        <v>32</v>
      </c>
      <c r="B7" s="31"/>
      <c r="C7" s="54"/>
      <c r="D7" s="79" t="s">
        <v>133</v>
      </c>
      <c r="E7" s="132" t="s">
        <v>134</v>
      </c>
    </row>
    <row r="8" spans="1:5" s="20" customFormat="1" ht="20.149999999999999" customHeight="1">
      <c r="A8" s="21"/>
      <c r="B8" s="29" t="s">
        <v>49</v>
      </c>
      <c r="C8" s="29" t="s">
        <v>49</v>
      </c>
      <c r="D8" s="64">
        <v>9000000</v>
      </c>
      <c r="E8" s="64">
        <v>5985243.9083775925</v>
      </c>
    </row>
    <row r="9" spans="1:5" ht="20.149999999999999" customHeight="1">
      <c r="A9" s="121" t="s">
        <v>11</v>
      </c>
      <c r="B9" s="122" t="s">
        <v>67</v>
      </c>
      <c r="C9" s="122" t="s">
        <v>68</v>
      </c>
      <c r="D9" s="25">
        <v>1343330</v>
      </c>
      <c r="E9" s="25">
        <v>1077430</v>
      </c>
    </row>
    <row r="10" spans="1:5" ht="20.149999999999999" customHeight="1">
      <c r="A10" s="123">
        <v>1</v>
      </c>
      <c r="B10" s="124" t="s">
        <v>30</v>
      </c>
      <c r="C10" s="124" t="s">
        <v>48</v>
      </c>
      <c r="D10" s="26">
        <v>1222833.3999999999</v>
      </c>
      <c r="E10" s="26">
        <v>968936</v>
      </c>
    </row>
    <row r="11" spans="1:5" ht="20.149999999999999" customHeight="1">
      <c r="A11" s="123">
        <v>2</v>
      </c>
      <c r="B11" s="124" t="s">
        <v>58</v>
      </c>
      <c r="C11" s="124" t="s">
        <v>59</v>
      </c>
      <c r="D11" s="26">
        <v>112367</v>
      </c>
      <c r="E11" s="26">
        <v>107735</v>
      </c>
    </row>
    <row r="12" spans="1:5" ht="20.149999999999999" customHeight="1">
      <c r="A12" s="123">
        <v>3</v>
      </c>
      <c r="B12" s="124" t="s">
        <v>31</v>
      </c>
      <c r="C12" s="124" t="s">
        <v>9</v>
      </c>
      <c r="D12" s="26">
        <v>8130</v>
      </c>
      <c r="E12" s="26">
        <v>759</v>
      </c>
    </row>
    <row r="13" spans="1:5" s="33" customFormat="1" ht="20.149999999999999" customHeight="1">
      <c r="A13" s="125" t="s">
        <v>12</v>
      </c>
      <c r="B13" s="126" t="s">
        <v>112</v>
      </c>
      <c r="C13" s="126" t="s">
        <v>113</v>
      </c>
      <c r="D13" s="28">
        <v>1687000</v>
      </c>
      <c r="E13" s="28">
        <v>1030500</v>
      </c>
    </row>
    <row r="14" spans="1:5" s="33" customFormat="1" ht="20.149999999999999" customHeight="1">
      <c r="A14" s="125"/>
      <c r="B14" s="127" t="s">
        <v>64</v>
      </c>
      <c r="C14" s="128" t="s">
        <v>126</v>
      </c>
      <c r="D14" s="28"/>
      <c r="E14" s="28"/>
    </row>
    <row r="15" spans="1:5" ht="20.149999999999999" customHeight="1">
      <c r="A15" s="123">
        <v>1</v>
      </c>
      <c r="B15" s="124" t="s">
        <v>27</v>
      </c>
      <c r="C15" s="124" t="s">
        <v>100</v>
      </c>
      <c r="D15" s="26">
        <v>477300</v>
      </c>
      <c r="E15" s="26">
        <v>218551</v>
      </c>
    </row>
    <row r="16" spans="1:5" ht="20.149999999999999" customHeight="1">
      <c r="A16" s="123">
        <v>2</v>
      </c>
      <c r="B16" s="124" t="s">
        <v>28</v>
      </c>
      <c r="C16" s="129" t="s">
        <v>60</v>
      </c>
      <c r="D16" s="26">
        <v>1175200</v>
      </c>
      <c r="E16" s="26">
        <v>811949</v>
      </c>
    </row>
    <row r="17" spans="1:5" ht="20.149999999999999" customHeight="1">
      <c r="A17" s="123">
        <v>3</v>
      </c>
      <c r="B17" s="124" t="s">
        <v>29</v>
      </c>
      <c r="C17" s="124" t="s">
        <v>87</v>
      </c>
      <c r="D17" s="27">
        <v>34500</v>
      </c>
      <c r="E17" s="27"/>
    </row>
    <row r="18" spans="1:5" ht="20.149999999999999" customHeight="1">
      <c r="A18" s="121" t="s">
        <v>18</v>
      </c>
      <c r="B18" s="122" t="s">
        <v>130</v>
      </c>
      <c r="C18" s="122" t="s">
        <v>131</v>
      </c>
      <c r="D18" s="110">
        <v>343670</v>
      </c>
      <c r="E18" s="110">
        <v>-46930</v>
      </c>
    </row>
    <row r="19" spans="1:5" ht="20.149999999999999" customHeight="1">
      <c r="A19" s="123"/>
      <c r="B19" s="130" t="s">
        <v>52</v>
      </c>
      <c r="C19" s="131" t="s">
        <v>132</v>
      </c>
      <c r="D19" s="89">
        <v>0.04</v>
      </c>
      <c r="E19" s="89">
        <v>-7.7999999999999996E-3</v>
      </c>
    </row>
    <row r="20" spans="1:5" ht="20.149999999999999" customHeight="1">
      <c r="A20" s="121" t="s">
        <v>19</v>
      </c>
      <c r="B20" s="122" t="s">
        <v>50</v>
      </c>
      <c r="C20" s="122" t="s">
        <v>104</v>
      </c>
      <c r="D20" s="25">
        <v>264899</v>
      </c>
      <c r="E20" s="25">
        <v>197472</v>
      </c>
    </row>
    <row r="21" spans="1:5" ht="7.5" customHeight="1">
      <c r="A21" s="85"/>
      <c r="B21" s="86"/>
      <c r="C21" s="86"/>
      <c r="D21" s="88"/>
      <c r="E21" s="88"/>
    </row>
    <row r="22" spans="1:5" s="133" customFormat="1" ht="27" customHeight="1">
      <c r="A22" s="133" t="s">
        <v>135</v>
      </c>
    </row>
  </sheetData>
  <phoneticPr fontId="2" type="noConversion"/>
  <conditionalFormatting sqref="D8:E8">
    <cfRule type="cellIs" dxfId="0" priority="87" stopIfTrue="1" operator="equal">
      <formula>0</formula>
    </cfRule>
  </conditionalFormatting>
  <printOptions horizontalCentered="1"/>
  <pageMargins left="0.19685039370078741" right="0.19685039370078741" top="0.23622047244094491" bottom="0.15748031496062992" header="0.15748031496062992" footer="0.1574803149606299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30"/>
  <sheetViews>
    <sheetView tabSelected="1" zoomScaleNormal="100" workbookViewId="0">
      <selection activeCell="F5" sqref="F5"/>
    </sheetView>
  </sheetViews>
  <sheetFormatPr defaultColWidth="9" defaultRowHeight="15.5"/>
  <cols>
    <col min="1" max="1" width="5.07421875" style="19" customWidth="1"/>
    <col min="2" max="2" width="42.4609375" style="17" customWidth="1"/>
    <col min="3" max="3" width="39.53515625" style="33" customWidth="1"/>
    <col min="4" max="5" width="12.4609375" style="17" customWidth="1"/>
    <col min="6" max="16384" width="9" style="17"/>
  </cols>
  <sheetData>
    <row r="1" spans="1:5" ht="20.25" customHeight="1">
      <c r="A1" s="14" t="s">
        <v>77</v>
      </c>
      <c r="B1" s="16"/>
      <c r="C1" s="72"/>
    </row>
    <row r="2" spans="1:5" ht="16.5" customHeight="1">
      <c r="A2" s="14" t="s">
        <v>78</v>
      </c>
      <c r="B2" s="14"/>
      <c r="C2" s="73"/>
    </row>
    <row r="3" spans="1:5" s="20" customFormat="1" ht="17.25" customHeight="1">
      <c r="A3" s="58"/>
      <c r="B3" s="70"/>
      <c r="C3" s="92"/>
      <c r="E3" s="137" t="s">
        <v>139</v>
      </c>
    </row>
    <row r="4" spans="1:5" s="55" customFormat="1" ht="49.5" customHeight="1">
      <c r="A4" s="93" t="s">
        <v>14</v>
      </c>
      <c r="B4" s="93" t="s">
        <v>25</v>
      </c>
      <c r="C4" s="93" t="s">
        <v>0</v>
      </c>
      <c r="D4" s="93" t="s">
        <v>54</v>
      </c>
      <c r="E4" s="93" t="s">
        <v>120</v>
      </c>
    </row>
    <row r="5" spans="1:5" s="55" customFormat="1" ht="28.5" customHeight="1">
      <c r="A5" s="90"/>
      <c r="B5" s="90"/>
      <c r="C5" s="114"/>
      <c r="D5" s="59">
        <v>2021</v>
      </c>
      <c r="E5" s="59">
        <v>2021</v>
      </c>
    </row>
    <row r="6" spans="1:5" s="55" customFormat="1" ht="16.5" customHeight="1">
      <c r="A6" s="91" t="s">
        <v>32</v>
      </c>
      <c r="B6" s="56"/>
      <c r="C6" s="74"/>
      <c r="D6" s="79" t="s">
        <v>133</v>
      </c>
      <c r="E6" s="132" t="s">
        <v>134</v>
      </c>
    </row>
    <row r="7" spans="1:5" s="49" customFormat="1" ht="39" customHeight="1">
      <c r="A7" s="24"/>
      <c r="B7" s="50" t="s">
        <v>71</v>
      </c>
      <c r="C7" s="50" t="s">
        <v>69</v>
      </c>
      <c r="D7" s="23">
        <v>1343330.4</v>
      </c>
      <c r="E7" s="23">
        <v>1077430</v>
      </c>
    </row>
    <row r="8" spans="1:5" s="20" customFormat="1" ht="19" customHeight="1">
      <c r="A8" s="29" t="s">
        <v>1</v>
      </c>
      <c r="B8" s="23" t="s">
        <v>66</v>
      </c>
      <c r="C8" s="50" t="s">
        <v>70</v>
      </c>
      <c r="D8" s="23">
        <v>1222833.3999999999</v>
      </c>
      <c r="E8" s="23">
        <v>968936</v>
      </c>
    </row>
    <row r="9" spans="1:5" s="20" customFormat="1" ht="19" customHeight="1">
      <c r="A9" s="29" t="s">
        <v>72</v>
      </c>
      <c r="B9" s="23" t="s">
        <v>33</v>
      </c>
      <c r="C9" s="50" t="s">
        <v>4</v>
      </c>
      <c r="D9" s="23">
        <v>1028239.4</v>
      </c>
      <c r="E9" s="23">
        <v>836845</v>
      </c>
    </row>
    <row r="10" spans="1:5" s="20" customFormat="1" ht="19" customHeight="1">
      <c r="A10" s="21">
        <v>1</v>
      </c>
      <c r="B10" s="26" t="s">
        <v>34</v>
      </c>
      <c r="C10" s="67" t="s">
        <v>15</v>
      </c>
      <c r="D10" s="26">
        <v>247304.4</v>
      </c>
      <c r="E10" s="26">
        <v>204712</v>
      </c>
    </row>
    <row r="11" spans="1:5" s="20" customFormat="1" ht="19" customHeight="1">
      <c r="A11" s="21">
        <v>2</v>
      </c>
      <c r="B11" s="26" t="s">
        <v>35</v>
      </c>
      <c r="C11" s="67" t="s">
        <v>90</v>
      </c>
      <c r="D11" s="26">
        <v>107796</v>
      </c>
      <c r="E11" s="26">
        <v>97731</v>
      </c>
    </row>
    <row r="12" spans="1:5" s="20" customFormat="1" ht="19" customHeight="1">
      <c r="A12" s="21">
        <v>3</v>
      </c>
      <c r="B12" s="26" t="s">
        <v>81</v>
      </c>
      <c r="C12" s="67" t="s">
        <v>5</v>
      </c>
      <c r="D12" s="26">
        <v>1770</v>
      </c>
      <c r="E12" s="26">
        <v>1221</v>
      </c>
    </row>
    <row r="13" spans="1:5" s="20" customFormat="1" ht="19" customHeight="1">
      <c r="A13" s="21">
        <v>4</v>
      </c>
      <c r="B13" s="26" t="s">
        <v>36</v>
      </c>
      <c r="C13" s="67" t="s">
        <v>83</v>
      </c>
      <c r="D13" s="26">
        <v>33871</v>
      </c>
      <c r="E13" s="26">
        <v>25222</v>
      </c>
    </row>
    <row r="14" spans="1:5" s="20" customFormat="1" ht="19" customHeight="1">
      <c r="A14" s="21">
        <v>5</v>
      </c>
      <c r="B14" s="26" t="s">
        <v>105</v>
      </c>
      <c r="C14" s="67" t="s">
        <v>16</v>
      </c>
      <c r="D14" s="26">
        <v>330881.40000000002</v>
      </c>
      <c r="E14" s="26">
        <v>266820</v>
      </c>
    </row>
    <row r="15" spans="1:5" s="20" customFormat="1" ht="27.65" customHeight="1">
      <c r="A15" s="21">
        <v>6</v>
      </c>
      <c r="B15" s="26" t="s">
        <v>118</v>
      </c>
      <c r="C15" s="67" t="s">
        <v>119</v>
      </c>
      <c r="D15" s="26">
        <v>96479.5</v>
      </c>
      <c r="E15" s="26">
        <v>75620</v>
      </c>
    </row>
    <row r="16" spans="1:5" s="20" customFormat="1" ht="19" customHeight="1">
      <c r="A16" s="21">
        <v>7</v>
      </c>
      <c r="B16" s="26" t="s">
        <v>37</v>
      </c>
      <c r="C16" s="67" t="s">
        <v>6</v>
      </c>
      <c r="D16" s="26">
        <v>27042.100000000002</v>
      </c>
      <c r="E16" s="26">
        <v>24438</v>
      </c>
    </row>
    <row r="17" spans="1:5" s="20" customFormat="1" ht="19" customHeight="1">
      <c r="A17" s="21">
        <v>8</v>
      </c>
      <c r="B17" s="26" t="s">
        <v>38</v>
      </c>
      <c r="C17" s="75" t="s">
        <v>102</v>
      </c>
      <c r="D17" s="26">
        <v>4</v>
      </c>
      <c r="E17" s="26">
        <v>8</v>
      </c>
    </row>
    <row r="18" spans="1:5" s="20" customFormat="1" ht="28">
      <c r="A18" s="21">
        <v>9</v>
      </c>
      <c r="B18" s="67" t="s">
        <v>117</v>
      </c>
      <c r="C18" s="75" t="s">
        <v>103</v>
      </c>
      <c r="D18" s="26">
        <v>85000</v>
      </c>
      <c r="E18" s="26">
        <v>70107</v>
      </c>
    </row>
    <row r="19" spans="1:5" s="20" customFormat="1" ht="19" customHeight="1">
      <c r="A19" s="21">
        <v>10</v>
      </c>
      <c r="B19" s="26" t="s">
        <v>65</v>
      </c>
      <c r="C19" s="67" t="s">
        <v>92</v>
      </c>
      <c r="D19" s="26">
        <v>64391</v>
      </c>
      <c r="E19" s="26">
        <v>43446</v>
      </c>
    </row>
    <row r="20" spans="1:5" s="20" customFormat="1" ht="19" customHeight="1">
      <c r="A20" s="21">
        <v>11</v>
      </c>
      <c r="B20" s="26" t="s">
        <v>111</v>
      </c>
      <c r="C20" s="67" t="s">
        <v>110</v>
      </c>
      <c r="D20" s="26">
        <v>33700</v>
      </c>
      <c r="E20" s="26">
        <v>27520</v>
      </c>
    </row>
    <row r="21" spans="1:5" s="20" customFormat="1" ht="19" customHeight="1">
      <c r="A21" s="29" t="s">
        <v>73</v>
      </c>
      <c r="B21" s="23" t="s">
        <v>39</v>
      </c>
      <c r="C21" s="50" t="s">
        <v>7</v>
      </c>
      <c r="D21" s="23">
        <v>194594</v>
      </c>
      <c r="E21" s="23">
        <v>132091</v>
      </c>
    </row>
    <row r="22" spans="1:5" s="20" customFormat="1" ht="19" customHeight="1">
      <c r="A22" s="21">
        <v>12</v>
      </c>
      <c r="B22" s="26" t="s">
        <v>82</v>
      </c>
      <c r="C22" s="67" t="s">
        <v>51</v>
      </c>
      <c r="D22" s="26">
        <v>36562</v>
      </c>
      <c r="E22" s="26">
        <v>25674</v>
      </c>
    </row>
    <row r="23" spans="1:5" s="20" customFormat="1" ht="19" customHeight="1">
      <c r="A23" s="21">
        <v>13</v>
      </c>
      <c r="B23" s="26" t="s">
        <v>114</v>
      </c>
      <c r="C23" s="67" t="s">
        <v>89</v>
      </c>
      <c r="D23" s="26">
        <v>24415</v>
      </c>
      <c r="E23" s="26">
        <v>22549</v>
      </c>
    </row>
    <row r="24" spans="1:5" s="20" customFormat="1" ht="16.5" customHeight="1">
      <c r="A24" s="21">
        <v>14</v>
      </c>
      <c r="B24" s="26" t="s">
        <v>107</v>
      </c>
      <c r="C24" s="67" t="s">
        <v>86</v>
      </c>
      <c r="D24" s="26">
        <v>133617</v>
      </c>
      <c r="E24" s="26">
        <v>83868</v>
      </c>
    </row>
    <row r="25" spans="1:5" s="137" customFormat="1" ht="34.5" customHeight="1">
      <c r="A25" s="134"/>
      <c r="B25" s="135" t="s">
        <v>136</v>
      </c>
      <c r="C25" s="135" t="s">
        <v>128</v>
      </c>
      <c r="D25" s="136">
        <v>40000</v>
      </c>
      <c r="E25" s="136">
        <v>2481</v>
      </c>
    </row>
    <row r="26" spans="1:5" s="20" customFormat="1" ht="36" customHeight="1">
      <c r="A26" s="29" t="s">
        <v>2</v>
      </c>
      <c r="B26" s="50" t="s">
        <v>109</v>
      </c>
      <c r="C26" s="50" t="s">
        <v>84</v>
      </c>
      <c r="D26" s="23">
        <v>112367</v>
      </c>
      <c r="E26" s="23">
        <v>107735</v>
      </c>
    </row>
    <row r="27" spans="1:5" s="20" customFormat="1" ht="18.75" customHeight="1">
      <c r="A27" s="29" t="s">
        <v>3</v>
      </c>
      <c r="B27" s="23" t="s">
        <v>40</v>
      </c>
      <c r="C27" s="50" t="s">
        <v>9</v>
      </c>
      <c r="D27" s="23">
        <v>8130</v>
      </c>
      <c r="E27" s="23">
        <v>759</v>
      </c>
    </row>
    <row r="28" spans="1:5" s="20" customFormat="1" ht="6" customHeight="1">
      <c r="A28" s="96"/>
      <c r="B28" s="87"/>
      <c r="C28" s="97"/>
      <c r="D28" s="87"/>
      <c r="E28" s="87"/>
    </row>
    <row r="29" spans="1:5">
      <c r="B29" s="138"/>
      <c r="C29" s="138"/>
      <c r="D29" s="138"/>
    </row>
    <row r="30" spans="1:5" ht="56.25" customHeight="1">
      <c r="B30" s="139"/>
      <c r="C30" s="139"/>
      <c r="D30" s="139"/>
    </row>
  </sheetData>
  <mergeCells count="1">
    <mergeCell ref="B29:D30"/>
  </mergeCells>
  <phoneticPr fontId="2" type="noConversion"/>
  <printOptions horizontalCentered="1"/>
  <pageMargins left="0.15748031496062992" right="0" top="0.35433070866141736" bottom="0.15748031496062992" header="0.19685039370078741" footer="0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E26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4" sqref="E4"/>
    </sheetView>
  </sheetViews>
  <sheetFormatPr defaultColWidth="9" defaultRowHeight="15.5"/>
  <cols>
    <col min="1" max="1" width="5.69140625" style="19" customWidth="1"/>
    <col min="2" max="2" width="30.23046875" style="17" customWidth="1"/>
    <col min="3" max="3" width="33.3046875" style="17" customWidth="1"/>
    <col min="4" max="4" width="10.765625" style="15" customWidth="1"/>
    <col min="5" max="5" width="12.4609375" style="15" customWidth="1"/>
    <col min="6" max="16384" width="9" style="15"/>
  </cols>
  <sheetData>
    <row r="1" spans="1:5" ht="19.5" customHeight="1">
      <c r="A1" s="14" t="s">
        <v>121</v>
      </c>
      <c r="B1" s="47"/>
      <c r="C1" s="47"/>
    </row>
    <row r="2" spans="1:5" ht="21" customHeight="1">
      <c r="A2" s="14" t="s">
        <v>125</v>
      </c>
      <c r="B2" s="34"/>
      <c r="C2" s="34"/>
    </row>
    <row r="3" spans="1:5" ht="7.5" customHeight="1">
      <c r="A3" s="14"/>
      <c r="B3" s="34"/>
      <c r="C3" s="34"/>
    </row>
    <row r="4" spans="1:5" s="20" customFormat="1" ht="18" customHeight="1">
      <c r="A4" s="58"/>
      <c r="B4" s="44"/>
      <c r="C4" s="44"/>
      <c r="E4" s="137" t="s">
        <v>139</v>
      </c>
    </row>
    <row r="5" spans="1:5" s="20" customFormat="1" ht="45" customHeight="1">
      <c r="A5" s="93" t="s">
        <v>13</v>
      </c>
      <c r="B5" s="93" t="s">
        <v>25</v>
      </c>
      <c r="C5" s="93" t="s">
        <v>0</v>
      </c>
      <c r="D5" s="93" t="s">
        <v>54</v>
      </c>
      <c r="E5" s="93" t="s">
        <v>120</v>
      </c>
    </row>
    <row r="6" spans="1:5" s="20" customFormat="1" ht="14">
      <c r="A6" s="94"/>
      <c r="B6" s="94"/>
      <c r="C6" s="94"/>
      <c r="D6" s="59">
        <v>2021</v>
      </c>
      <c r="E6" s="59">
        <v>2021</v>
      </c>
    </row>
    <row r="7" spans="1:5" s="51" customFormat="1" ht="16.5" customHeight="1">
      <c r="A7" s="68" t="s">
        <v>32</v>
      </c>
      <c r="B7" s="68"/>
      <c r="C7" s="68"/>
      <c r="D7" s="79" t="s">
        <v>133</v>
      </c>
      <c r="E7" s="132" t="s">
        <v>134</v>
      </c>
    </row>
    <row r="8" spans="1:5" s="84" customFormat="1" ht="19" customHeight="1">
      <c r="A8" s="95" t="s">
        <v>11</v>
      </c>
      <c r="B8" s="82" t="s">
        <v>76</v>
      </c>
      <c r="C8" s="82" t="s">
        <v>101</v>
      </c>
      <c r="D8" s="83">
        <v>1687000</v>
      </c>
      <c r="E8" s="83">
        <v>1030500</v>
      </c>
    </row>
    <row r="9" spans="1:5" s="53" customFormat="1" ht="18" customHeight="1">
      <c r="A9" s="29" t="s">
        <v>1</v>
      </c>
      <c r="B9" s="23" t="s">
        <v>28</v>
      </c>
      <c r="C9" s="63" t="s">
        <v>60</v>
      </c>
      <c r="D9" s="22">
        <v>1175200</v>
      </c>
      <c r="E9" s="22">
        <v>811949</v>
      </c>
    </row>
    <row r="10" spans="1:5" s="53" customFormat="1" ht="18" customHeight="1">
      <c r="A10" s="111">
        <v>1</v>
      </c>
      <c r="B10" s="109" t="s">
        <v>122</v>
      </c>
      <c r="C10" s="60" t="s">
        <v>60</v>
      </c>
      <c r="D10" s="112">
        <v>1039630</v>
      </c>
      <c r="E10" s="112">
        <v>727409</v>
      </c>
    </row>
    <row r="11" spans="1:5" s="20" customFormat="1" ht="18" customHeight="1">
      <c r="A11" s="21"/>
      <c r="B11" s="60" t="s">
        <v>123</v>
      </c>
      <c r="C11" s="26" t="s">
        <v>98</v>
      </c>
      <c r="D11" s="26">
        <v>249971</v>
      </c>
      <c r="E11" s="26">
        <v>172485</v>
      </c>
    </row>
    <row r="12" spans="1:5" s="20" customFormat="1" ht="18" customHeight="1">
      <c r="A12" s="21"/>
      <c r="B12" s="113" t="s">
        <v>124</v>
      </c>
      <c r="C12" s="26" t="s">
        <v>99</v>
      </c>
      <c r="D12" s="26">
        <v>10838</v>
      </c>
      <c r="E12" s="26">
        <v>7350</v>
      </c>
    </row>
    <row r="13" spans="1:5" s="20" customFormat="1" ht="16.149999999999999" customHeight="1">
      <c r="A13" s="46">
        <v>2</v>
      </c>
      <c r="B13" s="45" t="s">
        <v>41</v>
      </c>
      <c r="C13" s="26" t="s">
        <v>10</v>
      </c>
      <c r="D13" s="26">
        <v>110065</v>
      </c>
      <c r="E13" s="26">
        <v>79340</v>
      </c>
    </row>
    <row r="14" spans="1:5" s="20" customFormat="1" ht="16.149999999999999" customHeight="1">
      <c r="A14" s="46">
        <v>3</v>
      </c>
      <c r="B14" s="45" t="s">
        <v>42</v>
      </c>
      <c r="C14" s="60" t="s">
        <v>63</v>
      </c>
      <c r="D14" s="26">
        <v>25505</v>
      </c>
      <c r="E14" s="26">
        <v>5200</v>
      </c>
    </row>
    <row r="15" spans="1:5" s="53" customFormat="1" ht="18" customHeight="1">
      <c r="A15" s="29" t="s">
        <v>2</v>
      </c>
      <c r="B15" s="23" t="s">
        <v>27</v>
      </c>
      <c r="C15" s="23" t="s">
        <v>100</v>
      </c>
      <c r="D15" s="23">
        <v>477300</v>
      </c>
      <c r="E15" s="23">
        <v>218551</v>
      </c>
    </row>
    <row r="16" spans="1:5" s="53" customFormat="1" ht="14">
      <c r="A16" s="29" t="s">
        <v>3</v>
      </c>
      <c r="B16" s="23" t="s">
        <v>29</v>
      </c>
      <c r="C16" s="23" t="s">
        <v>87</v>
      </c>
      <c r="D16" s="23">
        <v>34500</v>
      </c>
      <c r="E16" s="23"/>
    </row>
    <row r="17" spans="1:5" ht="4.5" customHeight="1">
      <c r="A17" s="98"/>
      <c r="B17" s="99"/>
      <c r="C17" s="86"/>
      <c r="D17" s="86"/>
      <c r="E17" s="86"/>
    </row>
    <row r="18" spans="1:5" ht="10.5" customHeight="1">
      <c r="A18" s="107"/>
      <c r="B18" s="108"/>
      <c r="C18" s="18"/>
    </row>
    <row r="19" spans="1:5" ht="19.5" customHeight="1">
      <c r="A19" s="70"/>
      <c r="B19" s="20"/>
      <c r="C19" s="70"/>
    </row>
    <row r="20" spans="1:5" ht="15" customHeight="1">
      <c r="A20" s="140"/>
      <c r="B20" s="140"/>
      <c r="C20" s="140"/>
    </row>
    <row r="21" spans="1:5" ht="48.75" customHeight="1">
      <c r="A21" s="20"/>
      <c r="B21" s="141"/>
      <c r="C21" s="141"/>
      <c r="D21" s="141"/>
    </row>
    <row r="22" spans="1:5" ht="13.5" customHeight="1">
      <c r="A22" s="48"/>
      <c r="C22" s="33"/>
    </row>
    <row r="23" spans="1:5" ht="18" customHeight="1">
      <c r="A23" s="48"/>
      <c r="C23" s="33"/>
    </row>
    <row r="24" spans="1:5" ht="18" customHeight="1">
      <c r="A24" s="48"/>
    </row>
    <row r="25" spans="1:5">
      <c r="A25" s="48"/>
    </row>
    <row r="26" spans="1:5">
      <c r="A26" s="48"/>
    </row>
  </sheetData>
  <mergeCells count="2">
    <mergeCell ref="A20:C20"/>
    <mergeCell ref="B21:D21"/>
  </mergeCells>
  <printOptions horizontalCentered="1"/>
  <pageMargins left="0.23622047244094491" right="0.19685039370078741" top="0.9055118110236221" bottom="0.19685039370078741" header="0.15748031496062992" footer="0.15748031496062992"/>
  <pageSetup paperSize="9" scale="95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O39"/>
  <sheetViews>
    <sheetView zoomScale="130" zoomScaleNormal="130" workbookViewId="0">
      <pane xSplit="3" ySplit="10" topLeftCell="H26" activePane="bottomRight" state="frozen"/>
      <selection pane="topRight" activeCell="D1" sqref="D1"/>
      <selection pane="bottomLeft" activeCell="A11" sqref="A11"/>
      <selection pane="bottomRight" activeCell="C9" sqref="C9"/>
    </sheetView>
  </sheetViews>
  <sheetFormatPr defaultColWidth="5.3046875" defaultRowHeight="15.5"/>
  <cols>
    <col min="1" max="1" width="3.765625" style="17" customWidth="1"/>
    <col min="2" max="2" width="24.3046875" style="17" customWidth="1"/>
    <col min="3" max="3" width="27.23046875" style="17" customWidth="1"/>
    <col min="4" max="4" width="6.23046875" style="17" customWidth="1"/>
    <col min="5" max="9" width="5.3046875" style="17"/>
    <col min="10" max="10" width="6.07421875" style="17" bestFit="1" customWidth="1"/>
    <col min="11" max="11" width="6.4609375" style="17" bestFit="1" customWidth="1"/>
    <col min="12" max="15" width="5.3046875" style="17"/>
    <col min="16" max="16" width="6.84375" style="17" bestFit="1" customWidth="1"/>
    <col min="17" max="16384" width="5.3046875" style="17"/>
  </cols>
  <sheetData>
    <row r="1" spans="1:15" ht="3" customHeight="1">
      <c r="A1" s="2"/>
      <c r="B1" s="35"/>
      <c r="C1" s="35"/>
    </row>
    <row r="2" spans="1:15" s="15" customFormat="1" ht="13.5" hidden="1" customHeight="1">
      <c r="A2" s="57"/>
      <c r="B2" s="57"/>
      <c r="C2" s="57"/>
    </row>
    <row r="3" spans="1:15" s="20" customFormat="1" ht="15" hidden="1" customHeight="1">
      <c r="A3" s="52"/>
      <c r="B3" s="52"/>
      <c r="C3" s="52"/>
    </row>
    <row r="4" spans="1:15" s="20" customFormat="1" ht="15" hidden="1" customHeight="1">
      <c r="A4" s="52"/>
      <c r="B4" s="52"/>
      <c r="C4" s="52"/>
    </row>
    <row r="5" spans="1:15" ht="17.5" customHeight="1">
      <c r="A5" s="100"/>
      <c r="B5" s="52"/>
      <c r="C5" s="52"/>
      <c r="J5" s="30"/>
      <c r="K5" s="30"/>
      <c r="L5" s="30"/>
      <c r="M5" s="149" t="s">
        <v>138</v>
      </c>
      <c r="N5" s="151" t="s">
        <v>139</v>
      </c>
      <c r="O5" s="150"/>
    </row>
    <row r="6" spans="1:15" s="19" customFormat="1" ht="15.75" customHeight="1">
      <c r="A6" s="101"/>
      <c r="B6" s="101"/>
      <c r="C6" s="101"/>
      <c r="D6" s="142" t="s">
        <v>127</v>
      </c>
      <c r="E6" s="143"/>
      <c r="F6" s="143"/>
      <c r="G6" s="143"/>
      <c r="H6" s="143"/>
      <c r="I6" s="144"/>
      <c r="J6" s="142" t="s">
        <v>129</v>
      </c>
      <c r="K6" s="143"/>
      <c r="L6" s="143"/>
      <c r="M6" s="143"/>
      <c r="N6" s="143"/>
      <c r="O6" s="144"/>
    </row>
    <row r="7" spans="1:15" s="19" customFormat="1" ht="14.25" customHeight="1">
      <c r="A7" s="7"/>
      <c r="B7" s="36"/>
      <c r="C7" s="37"/>
      <c r="D7" s="3"/>
      <c r="E7" s="38"/>
      <c r="F7" s="39"/>
      <c r="G7" s="4" t="s">
        <v>53</v>
      </c>
      <c r="H7" s="38"/>
      <c r="I7" s="40"/>
      <c r="J7" s="3"/>
      <c r="K7" s="38"/>
      <c r="L7" s="39"/>
      <c r="M7" s="4" t="s">
        <v>53</v>
      </c>
      <c r="N7" s="38"/>
      <c r="O7" s="40"/>
    </row>
    <row r="8" spans="1:15" s="19" customFormat="1" ht="34.5" customHeight="1">
      <c r="A8" s="5" t="s">
        <v>17</v>
      </c>
      <c r="B8" s="5" t="s">
        <v>25</v>
      </c>
      <c r="C8" s="6" t="s">
        <v>0</v>
      </c>
      <c r="D8" s="8" t="s">
        <v>46</v>
      </c>
      <c r="E8" s="81" t="s">
        <v>95</v>
      </c>
      <c r="F8" s="145" t="s">
        <v>96</v>
      </c>
      <c r="G8" s="146"/>
      <c r="H8" s="81" t="s">
        <v>97</v>
      </c>
      <c r="I8" s="7" t="s">
        <v>55</v>
      </c>
      <c r="J8" s="8" t="s">
        <v>46</v>
      </c>
      <c r="K8" s="81" t="s">
        <v>95</v>
      </c>
      <c r="L8" s="145" t="s">
        <v>96</v>
      </c>
      <c r="M8" s="146"/>
      <c r="N8" s="81" t="s">
        <v>97</v>
      </c>
      <c r="O8" s="7" t="s">
        <v>55</v>
      </c>
    </row>
    <row r="9" spans="1:15" s="19" customFormat="1" ht="24.75" customHeight="1">
      <c r="A9" s="37"/>
      <c r="B9" s="37"/>
      <c r="C9" s="41"/>
      <c r="D9" s="8" t="s">
        <v>20</v>
      </c>
      <c r="E9" s="7" t="s">
        <v>21</v>
      </c>
      <c r="F9" s="7" t="s">
        <v>46</v>
      </c>
      <c r="G9" s="9" t="s">
        <v>47</v>
      </c>
      <c r="H9" s="7" t="s">
        <v>94</v>
      </c>
      <c r="I9" s="7" t="s">
        <v>56</v>
      </c>
      <c r="J9" s="8" t="s">
        <v>20</v>
      </c>
      <c r="K9" s="7" t="s">
        <v>21</v>
      </c>
      <c r="L9" s="7" t="s">
        <v>46</v>
      </c>
      <c r="M9" s="9" t="s">
        <v>47</v>
      </c>
      <c r="N9" s="7" t="s">
        <v>94</v>
      </c>
      <c r="O9" s="7" t="s">
        <v>56</v>
      </c>
    </row>
    <row r="10" spans="1:15" s="19" customFormat="1" ht="15" customHeight="1">
      <c r="A10" s="42"/>
      <c r="B10" s="42"/>
      <c r="C10" s="42"/>
      <c r="D10" s="43"/>
      <c r="E10" s="10"/>
      <c r="F10" s="10" t="s">
        <v>20</v>
      </c>
      <c r="G10" s="10" t="s">
        <v>22</v>
      </c>
      <c r="H10" s="10" t="s">
        <v>23</v>
      </c>
      <c r="I10" s="61" t="s">
        <v>62</v>
      </c>
      <c r="J10" s="43"/>
      <c r="K10" s="10"/>
      <c r="L10" s="10" t="s">
        <v>20</v>
      </c>
      <c r="M10" s="10" t="s">
        <v>22</v>
      </c>
      <c r="N10" s="10" t="s">
        <v>23</v>
      </c>
      <c r="O10" s="61" t="s">
        <v>62</v>
      </c>
    </row>
    <row r="11" spans="1:15" ht="18" customHeight="1">
      <c r="A11" s="5"/>
      <c r="B11" s="104" t="s">
        <v>74</v>
      </c>
      <c r="C11" s="105" t="s">
        <v>75</v>
      </c>
      <c r="D11" s="106">
        <v>1343330.4</v>
      </c>
      <c r="E11" s="106">
        <v>254692.4</v>
      </c>
      <c r="F11" s="106">
        <v>222361</v>
      </c>
      <c r="G11" s="106">
        <v>23200</v>
      </c>
      <c r="H11" s="106">
        <v>237554.00000000003</v>
      </c>
      <c r="I11" s="106">
        <v>628723</v>
      </c>
      <c r="J11" s="119">
        <v>1077430</v>
      </c>
      <c r="K11" s="119">
        <v>163009</v>
      </c>
      <c r="L11" s="119">
        <v>179406</v>
      </c>
      <c r="M11" s="119">
        <v>29091</v>
      </c>
      <c r="N11" s="119">
        <v>182991</v>
      </c>
      <c r="O11" s="119">
        <v>552024</v>
      </c>
    </row>
    <row r="12" spans="1:15" ht="18.75" customHeight="1">
      <c r="A12" s="7">
        <v>1</v>
      </c>
      <c r="B12" s="11" t="s">
        <v>43</v>
      </c>
      <c r="C12" s="65" t="s">
        <v>91</v>
      </c>
      <c r="D12" s="116">
        <v>237381.4</v>
      </c>
      <c r="E12" s="115">
        <v>59301.2</v>
      </c>
      <c r="F12" s="115">
        <v>54716.6</v>
      </c>
      <c r="G12" s="115"/>
      <c r="H12" s="115">
        <v>123363.6</v>
      </c>
      <c r="I12" s="115"/>
      <c r="J12" s="116">
        <v>161627</v>
      </c>
      <c r="K12" s="115">
        <v>42100</v>
      </c>
      <c r="L12" s="115">
        <v>36797</v>
      </c>
      <c r="M12" s="115"/>
      <c r="N12" s="115">
        <v>82730</v>
      </c>
      <c r="O12" s="115"/>
    </row>
    <row r="13" spans="1:15" ht="18.75" customHeight="1">
      <c r="A13" s="7">
        <f>+A12+1</f>
        <v>2</v>
      </c>
      <c r="B13" s="11" t="s">
        <v>79</v>
      </c>
      <c r="C13" s="12" t="s">
        <v>93</v>
      </c>
      <c r="D13" s="116">
        <v>93500</v>
      </c>
      <c r="E13" s="115"/>
      <c r="F13" s="115"/>
      <c r="G13" s="115"/>
      <c r="H13" s="115"/>
      <c r="I13" s="115">
        <v>93500</v>
      </c>
      <c r="J13" s="116">
        <v>105193</v>
      </c>
      <c r="K13" s="115"/>
      <c r="L13" s="115"/>
      <c r="M13" s="115"/>
      <c r="N13" s="115"/>
      <c r="O13" s="115">
        <v>105193</v>
      </c>
    </row>
    <row r="14" spans="1:15" ht="18.75" customHeight="1">
      <c r="A14" s="7">
        <f t="shared" ref="A14:A28" si="0">+A13+1</f>
        <v>3</v>
      </c>
      <c r="B14" s="11" t="s">
        <v>118</v>
      </c>
      <c r="C14" s="65" t="s">
        <v>119</v>
      </c>
      <c r="D14" s="116">
        <v>96479.5</v>
      </c>
      <c r="E14" s="115">
        <v>24732</v>
      </c>
      <c r="F14" s="115">
        <v>45745.9</v>
      </c>
      <c r="G14" s="115"/>
      <c r="H14" s="115">
        <v>26001.599999999999</v>
      </c>
      <c r="I14" s="115"/>
      <c r="J14" s="116">
        <v>75620</v>
      </c>
      <c r="K14" s="115">
        <v>18788</v>
      </c>
      <c r="L14" s="115">
        <v>33322</v>
      </c>
      <c r="M14" s="115"/>
      <c r="N14" s="115">
        <v>23510</v>
      </c>
      <c r="O14" s="115"/>
    </row>
    <row r="15" spans="1:15" ht="26.25" customHeight="1">
      <c r="A15" s="7">
        <f t="shared" si="0"/>
        <v>4</v>
      </c>
      <c r="B15" s="11" t="s">
        <v>80</v>
      </c>
      <c r="C15" s="71" t="s">
        <v>88</v>
      </c>
      <c r="D15" s="116">
        <v>85000</v>
      </c>
      <c r="E15" s="115"/>
      <c r="F15" s="115"/>
      <c r="G15" s="115"/>
      <c r="H15" s="115"/>
      <c r="I15" s="115">
        <v>85000</v>
      </c>
      <c r="J15" s="116">
        <v>70107</v>
      </c>
      <c r="K15" s="115"/>
      <c r="L15" s="115"/>
      <c r="M15" s="115"/>
      <c r="N15" s="115"/>
      <c r="O15" s="115">
        <v>70107</v>
      </c>
    </row>
    <row r="16" spans="1:15" ht="18.75" customHeight="1">
      <c r="A16" s="7">
        <f t="shared" si="0"/>
        <v>5</v>
      </c>
      <c r="B16" s="11" t="s">
        <v>34</v>
      </c>
      <c r="C16" s="12" t="s">
        <v>15</v>
      </c>
      <c r="D16" s="116">
        <v>247304.4</v>
      </c>
      <c r="E16" s="115">
        <v>49652.800000000003</v>
      </c>
      <c r="F16" s="115">
        <v>114849</v>
      </c>
      <c r="G16" s="115">
        <v>16462</v>
      </c>
      <c r="H16" s="115">
        <v>82802.600000000006</v>
      </c>
      <c r="I16" s="115"/>
      <c r="J16" s="116">
        <v>204712</v>
      </c>
      <c r="K16" s="115">
        <v>36158</v>
      </c>
      <c r="L16" s="115">
        <v>96466</v>
      </c>
      <c r="M16" s="120">
        <v>20674</v>
      </c>
      <c r="N16" s="115">
        <v>72088</v>
      </c>
      <c r="O16" s="115"/>
    </row>
    <row r="17" spans="1:15" ht="18.75" customHeight="1">
      <c r="A17" s="7">
        <f t="shared" si="0"/>
        <v>6</v>
      </c>
      <c r="B17" s="11" t="s">
        <v>37</v>
      </c>
      <c r="C17" s="12" t="s">
        <v>6</v>
      </c>
      <c r="D17" s="116">
        <v>27042.100000000002</v>
      </c>
      <c r="E17" s="115">
        <v>14606.4</v>
      </c>
      <c r="F17" s="115">
        <v>7049.5</v>
      </c>
      <c r="G17" s="115">
        <v>6738</v>
      </c>
      <c r="H17" s="115">
        <v>5386.2</v>
      </c>
      <c r="I17" s="115"/>
      <c r="J17" s="116">
        <v>24438</v>
      </c>
      <c r="K17" s="115">
        <v>11103</v>
      </c>
      <c r="L17" s="115">
        <v>8672</v>
      </c>
      <c r="M17" s="120">
        <v>8417</v>
      </c>
      <c r="N17" s="115">
        <v>4663</v>
      </c>
      <c r="O17" s="115"/>
    </row>
    <row r="18" spans="1:15" ht="18.75" customHeight="1">
      <c r="A18" s="7">
        <f t="shared" si="0"/>
        <v>7</v>
      </c>
      <c r="B18" s="11" t="s">
        <v>35</v>
      </c>
      <c r="C18" s="12" t="s">
        <v>90</v>
      </c>
      <c r="D18" s="116">
        <v>107796</v>
      </c>
      <c r="E18" s="115"/>
      <c r="F18" s="115"/>
      <c r="G18" s="115"/>
      <c r="H18" s="115"/>
      <c r="I18" s="115">
        <v>107796</v>
      </c>
      <c r="J18" s="116">
        <v>97731</v>
      </c>
      <c r="K18" s="115"/>
      <c r="L18" s="115"/>
      <c r="M18" s="115"/>
      <c r="N18" s="115"/>
      <c r="O18" s="115">
        <v>97731</v>
      </c>
    </row>
    <row r="19" spans="1:15" ht="18.75" customHeight="1">
      <c r="A19" s="7">
        <f t="shared" si="0"/>
        <v>8</v>
      </c>
      <c r="B19" s="11" t="s">
        <v>38</v>
      </c>
      <c r="C19" s="62" t="s">
        <v>61</v>
      </c>
      <c r="D19" s="116">
        <v>4</v>
      </c>
      <c r="E19" s="115"/>
      <c r="F19" s="115"/>
      <c r="G19" s="115"/>
      <c r="H19" s="115"/>
      <c r="I19" s="115">
        <v>4</v>
      </c>
      <c r="J19" s="116">
        <v>8</v>
      </c>
      <c r="K19" s="115"/>
      <c r="L19" s="115"/>
      <c r="M19" s="115"/>
      <c r="N19" s="115"/>
      <c r="O19" s="115">
        <v>8</v>
      </c>
    </row>
    <row r="20" spans="1:15" ht="18.75" customHeight="1">
      <c r="A20" s="7">
        <f t="shared" si="0"/>
        <v>9</v>
      </c>
      <c r="B20" s="11" t="s">
        <v>81</v>
      </c>
      <c r="C20" s="12" t="s">
        <v>5</v>
      </c>
      <c r="D20" s="116">
        <v>1770</v>
      </c>
      <c r="E20" s="115"/>
      <c r="F20" s="115"/>
      <c r="G20" s="115"/>
      <c r="H20" s="115"/>
      <c r="I20" s="115">
        <v>1770</v>
      </c>
      <c r="J20" s="116">
        <v>1221</v>
      </c>
      <c r="K20" s="115"/>
      <c r="L20" s="115"/>
      <c r="M20" s="115"/>
      <c r="N20" s="115"/>
      <c r="O20" s="115">
        <v>1221</v>
      </c>
    </row>
    <row r="21" spans="1:15" ht="18.75" customHeight="1">
      <c r="A21" s="7">
        <f t="shared" si="0"/>
        <v>10</v>
      </c>
      <c r="B21" s="11" t="s">
        <v>65</v>
      </c>
      <c r="C21" s="65" t="s">
        <v>92</v>
      </c>
      <c r="D21" s="116">
        <v>64391</v>
      </c>
      <c r="E21" s="115"/>
      <c r="F21" s="115"/>
      <c r="G21" s="115"/>
      <c r="H21" s="115"/>
      <c r="I21" s="115">
        <v>64391</v>
      </c>
      <c r="J21" s="116">
        <v>43446</v>
      </c>
      <c r="K21" s="115"/>
      <c r="L21" s="115"/>
      <c r="M21" s="115"/>
      <c r="N21" s="115"/>
      <c r="O21" s="115">
        <v>43446</v>
      </c>
    </row>
    <row r="22" spans="1:15" ht="18.75" customHeight="1">
      <c r="A22" s="7">
        <f t="shared" si="0"/>
        <v>11</v>
      </c>
      <c r="B22" s="11" t="s">
        <v>36</v>
      </c>
      <c r="C22" s="62" t="s">
        <v>83</v>
      </c>
      <c r="D22" s="116">
        <v>33871</v>
      </c>
      <c r="E22" s="115"/>
      <c r="F22" s="115"/>
      <c r="G22" s="115"/>
      <c r="H22" s="115"/>
      <c r="I22" s="115">
        <v>33871</v>
      </c>
      <c r="J22" s="116">
        <v>25222</v>
      </c>
      <c r="K22" s="115"/>
      <c r="L22" s="115"/>
      <c r="M22" s="115"/>
      <c r="N22" s="115"/>
      <c r="O22" s="115">
        <v>25222</v>
      </c>
    </row>
    <row r="23" spans="1:15" ht="18.75" customHeight="1">
      <c r="A23" s="7">
        <f t="shared" si="0"/>
        <v>12</v>
      </c>
      <c r="B23" s="11" t="s">
        <v>44</v>
      </c>
      <c r="C23" s="12" t="s">
        <v>8</v>
      </c>
      <c r="D23" s="116">
        <v>36562</v>
      </c>
      <c r="E23" s="115"/>
      <c r="F23" s="115"/>
      <c r="G23" s="115"/>
      <c r="H23" s="115"/>
      <c r="I23" s="115">
        <v>36562</v>
      </c>
      <c r="J23" s="116">
        <v>25674</v>
      </c>
      <c r="K23" s="115"/>
      <c r="L23" s="115"/>
      <c r="M23" s="115"/>
      <c r="N23" s="115"/>
      <c r="O23" s="115">
        <v>25674</v>
      </c>
    </row>
    <row r="24" spans="1:15" ht="18.75" customHeight="1">
      <c r="A24" s="7">
        <f t="shared" si="0"/>
        <v>13</v>
      </c>
      <c r="B24" s="11" t="s">
        <v>114</v>
      </c>
      <c r="C24" s="71" t="s">
        <v>89</v>
      </c>
      <c r="D24" s="116">
        <v>24415</v>
      </c>
      <c r="E24" s="115"/>
      <c r="F24" s="115"/>
      <c r="G24" s="115"/>
      <c r="H24" s="115"/>
      <c r="I24" s="115">
        <v>24415</v>
      </c>
      <c r="J24" s="116">
        <v>22549</v>
      </c>
      <c r="K24" s="115"/>
      <c r="L24" s="115"/>
      <c r="M24" s="115"/>
      <c r="N24" s="115"/>
      <c r="O24" s="115">
        <v>22549</v>
      </c>
    </row>
    <row r="25" spans="1:15" ht="18.75" customHeight="1">
      <c r="A25" s="7">
        <f t="shared" si="0"/>
        <v>14</v>
      </c>
      <c r="B25" s="11" t="s">
        <v>45</v>
      </c>
      <c r="C25" s="11" t="s">
        <v>85</v>
      </c>
      <c r="D25" s="115">
        <v>111400</v>
      </c>
      <c r="E25" s="115"/>
      <c r="F25" s="115"/>
      <c r="G25" s="115"/>
      <c r="H25" s="115"/>
      <c r="I25" s="115">
        <v>111400</v>
      </c>
      <c r="J25" s="115">
        <v>107273</v>
      </c>
      <c r="K25" s="115"/>
      <c r="L25" s="115"/>
      <c r="M25" s="115"/>
      <c r="N25" s="115"/>
      <c r="O25" s="115">
        <v>107273</v>
      </c>
    </row>
    <row r="26" spans="1:15" ht="18.75" customHeight="1">
      <c r="A26" s="7">
        <f t="shared" si="0"/>
        <v>15</v>
      </c>
      <c r="B26" s="11" t="s">
        <v>115</v>
      </c>
      <c r="C26" s="12" t="s">
        <v>24</v>
      </c>
      <c r="D26" s="115">
        <v>967</v>
      </c>
      <c r="E26" s="115"/>
      <c r="F26" s="115"/>
      <c r="G26" s="115"/>
      <c r="H26" s="115"/>
      <c r="I26" s="115">
        <v>967</v>
      </c>
      <c r="J26" s="115">
        <v>462</v>
      </c>
      <c r="K26" s="115"/>
      <c r="L26" s="115"/>
      <c r="M26" s="115"/>
      <c r="N26" s="115"/>
      <c r="O26" s="115">
        <v>462</v>
      </c>
    </row>
    <row r="27" spans="1:15" ht="18.75" customHeight="1">
      <c r="A27" s="7">
        <f t="shared" si="0"/>
        <v>16</v>
      </c>
      <c r="B27" s="11" t="s">
        <v>111</v>
      </c>
      <c r="C27" s="12" t="s">
        <v>110</v>
      </c>
      <c r="D27" s="116">
        <v>33700</v>
      </c>
      <c r="E27" s="115"/>
      <c r="F27" s="115"/>
      <c r="G27" s="115"/>
      <c r="H27" s="115"/>
      <c r="I27" s="115">
        <v>33700</v>
      </c>
      <c r="J27" s="116">
        <v>27520</v>
      </c>
      <c r="K27" s="115"/>
      <c r="L27" s="115"/>
      <c r="M27" s="115"/>
      <c r="N27" s="115"/>
      <c r="O27" s="115">
        <v>27520</v>
      </c>
    </row>
    <row r="28" spans="1:15">
      <c r="A28" s="7">
        <f t="shared" si="0"/>
        <v>17</v>
      </c>
      <c r="B28" s="11" t="s">
        <v>116</v>
      </c>
      <c r="C28" s="12" t="s">
        <v>86</v>
      </c>
      <c r="D28" s="116">
        <v>133617</v>
      </c>
      <c r="E28" s="115">
        <v>106400</v>
      </c>
      <c r="F28" s="115"/>
      <c r="G28" s="115"/>
      <c r="H28" s="115"/>
      <c r="I28" s="115">
        <v>27217</v>
      </c>
      <c r="J28" s="116">
        <v>83868</v>
      </c>
      <c r="K28" s="115">
        <v>54860</v>
      </c>
      <c r="L28" s="115">
        <v>4149</v>
      </c>
      <c r="M28" s="115"/>
      <c r="N28" s="115"/>
      <c r="O28" s="115">
        <v>24859</v>
      </c>
    </row>
    <row r="29" spans="1:15" ht="14.25" customHeight="1">
      <c r="A29" s="7">
        <v>18</v>
      </c>
      <c r="B29" s="11" t="s">
        <v>26</v>
      </c>
      <c r="C29" s="12" t="s">
        <v>9</v>
      </c>
      <c r="D29" s="116">
        <v>8130</v>
      </c>
      <c r="E29" s="115"/>
      <c r="F29" s="115"/>
      <c r="G29" s="115"/>
      <c r="H29" s="115"/>
      <c r="I29" s="115">
        <v>8130</v>
      </c>
      <c r="J29" s="116">
        <v>759</v>
      </c>
      <c r="K29" s="115"/>
      <c r="L29" s="115"/>
      <c r="M29" s="115"/>
      <c r="N29" s="115"/>
      <c r="O29" s="115">
        <v>759</v>
      </c>
    </row>
    <row r="30" spans="1:15" ht="4.5" customHeight="1">
      <c r="A30" s="102"/>
      <c r="B30" s="103"/>
      <c r="C30" s="103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</row>
    <row r="31" spans="1:15" ht="4.5" customHeight="1">
      <c r="A31" s="77"/>
      <c r="B31" s="78"/>
      <c r="C31" s="78"/>
      <c r="D31" s="118"/>
      <c r="E31" s="118"/>
      <c r="F31" s="118"/>
      <c r="G31" s="118"/>
      <c r="H31" s="118"/>
      <c r="I31" s="118"/>
    </row>
    <row r="32" spans="1:15" s="66" customFormat="1" ht="22.5" customHeight="1"/>
    <row r="33" spans="1:3" s="13" customFormat="1" ht="36" hidden="1" customHeight="1">
      <c r="B33" s="147" t="s">
        <v>106</v>
      </c>
      <c r="C33" s="147"/>
    </row>
    <row r="34" spans="1:3" s="15" customFormat="1" ht="13">
      <c r="A34" s="69"/>
      <c r="B34" s="76"/>
      <c r="C34" s="76"/>
    </row>
    <row r="35" spans="1:3" ht="15.75" customHeight="1">
      <c r="A35" s="32"/>
      <c r="B35" s="1"/>
      <c r="C35" s="1"/>
    </row>
    <row r="36" spans="1:3" ht="15.75" customHeight="1">
      <c r="A36" s="32"/>
      <c r="B36" s="1"/>
      <c r="C36" s="1"/>
    </row>
    <row r="37" spans="1:3" ht="15.75" customHeight="1">
      <c r="A37" s="32"/>
      <c r="B37" s="1"/>
      <c r="C37" s="1"/>
    </row>
    <row r="39" spans="1:3" s="20" customFormat="1" ht="14"/>
  </sheetData>
  <mergeCells count="5">
    <mergeCell ref="J6:O6"/>
    <mergeCell ref="L8:M8"/>
    <mergeCell ref="B33:C33"/>
    <mergeCell ref="D6:I6"/>
    <mergeCell ref="F8:G8"/>
  </mergeCells>
  <printOptions horizontalCentered="1"/>
  <pageMargins left="0.17" right="0.16" top="0.78740157480314998" bottom="0" header="0.31496062992126" footer="0"/>
  <pageSetup paperSize="9" scale="95" pageOrder="overThenDown" orientation="landscape" r:id="rId1"/>
  <headerFooter alignWithMargins="0">
    <oddHeader xml:space="preserve">&amp;C&amp;"Times New Roman,Bold"THU NGÂN SÁCH NHÀ NƯỚC THEO SẮC THUẾ VÀ KHU VỰC KINH TẾ
STATE BUDGET REVENUES BY TAXATION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Cân đối</vt:lpstr>
      <vt:lpstr>Thu NSNN</vt:lpstr>
      <vt:lpstr>Chi NSNN</vt:lpstr>
      <vt:lpstr>Thu sac thue </vt:lpstr>
      <vt:lpstr>'Cân đối'!Print_Area</vt:lpstr>
      <vt:lpstr>'Chi NSNN'!Print_Area</vt:lpstr>
      <vt:lpstr>'Thu NSNN'!Print_Area</vt:lpstr>
      <vt:lpstr>'Thu sac thue '!Print_Area</vt:lpstr>
      <vt:lpstr>'Cân đối'!Print_Titles</vt:lpstr>
      <vt:lpstr>'Chi NSNN'!Print_Titles</vt:lpstr>
      <vt:lpstr>'Thu NSNN'!Print_Titles</vt:lpstr>
      <vt:lpstr>'Thu sac thue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Phßng Thèng kª - Vô NSNN</dc:creator>
  <cp:lastModifiedBy>Admin</cp:lastModifiedBy>
  <cp:lastPrinted>2021-10-05T03:45:18Z</cp:lastPrinted>
  <dcterms:created xsi:type="dcterms:W3CDTF">1998-09-26T09:31:57Z</dcterms:created>
  <dcterms:modified xsi:type="dcterms:W3CDTF">2021-10-07T05:04:08Z</dcterms:modified>
</cp:coreProperties>
</file>